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DieseArbeitsmappe" defaultThemeVersion="124226"/>
  <xr:revisionPtr revIDLastSave="0" documentId="13_ncr:1_{7A1C1E20-618F-4401-AF99-EA1B6411BBD3}" xr6:coauthVersionLast="44" xr6:coauthVersionMax="45" xr10:uidLastSave="{00000000-0000-0000-0000-000000000000}"/>
  <bookViews>
    <workbookView xWindow="-100" yWindow="-100" windowWidth="21467" windowHeight="11598" tabRatio="421" xr2:uid="{00000000-000D-0000-FFFF-FFFF00000000}"/>
  </bookViews>
  <sheets>
    <sheet name="Allegato Anlage  A" sheetId="4" r:id="rId1"/>
  </sheets>
  <definedNames>
    <definedName name="_xlnm.Print_Area" localSheetId="0">'Allegato Anlage  A'!$A$1:$N$119</definedName>
    <definedName name="_xlnm.Print_Titles" localSheetId="0">'Allegato Anlage  A'!$3:$4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0" i="4" l="1"/>
  <c r="W14" i="4"/>
  <c r="R37" i="4"/>
  <c r="M48" i="4"/>
  <c r="E108" i="4"/>
  <c r="E22" i="4"/>
  <c r="H20" i="4" s="1"/>
  <c r="E71" i="4"/>
  <c r="H69" i="4" s="1"/>
  <c r="J71" i="4"/>
  <c r="M69" i="4" s="1"/>
  <c r="O71" i="4"/>
  <c r="R69" i="4" s="1"/>
  <c r="T71" i="4"/>
  <c r="W69" i="4" s="1"/>
  <c r="Y71" i="4"/>
  <c r="AB69" i="4"/>
  <c r="E74" i="4"/>
  <c r="H72" i="4" s="1"/>
  <c r="J74" i="4"/>
  <c r="M72" i="4" s="1"/>
  <c r="O74" i="4"/>
  <c r="R72" i="4" s="1"/>
  <c r="T74" i="4"/>
  <c r="W72" i="4" s="1"/>
  <c r="Y74" i="4"/>
  <c r="AB72" i="4" s="1"/>
  <c r="Y108" i="4"/>
  <c r="J108" i="4"/>
  <c r="T108" i="4"/>
  <c r="O108" i="4"/>
  <c r="C105" i="4"/>
  <c r="Y79" i="4"/>
  <c r="AB77" i="4" s="1"/>
  <c r="Y82" i="4"/>
  <c r="AB80" i="4"/>
  <c r="Y85" i="4"/>
  <c r="AB83" i="4" s="1"/>
  <c r="Y88" i="4"/>
  <c r="AB86" i="4" s="1"/>
  <c r="Y91" i="4"/>
  <c r="AB89" i="4"/>
  <c r="Y94" i="4"/>
  <c r="AB92" i="4" s="1"/>
  <c r="Y97" i="4"/>
  <c r="AB95" i="4" s="1"/>
  <c r="Y100" i="4"/>
  <c r="AB98" i="4"/>
  <c r="Y103" i="4"/>
  <c r="AB101" i="4" s="1"/>
  <c r="E79" i="4"/>
  <c r="H77" i="4" s="1"/>
  <c r="E82" i="4"/>
  <c r="H80" i="4" s="1"/>
  <c r="E85" i="4"/>
  <c r="H83" i="4"/>
  <c r="E88" i="4"/>
  <c r="H86" i="4" s="1"/>
  <c r="E91" i="4"/>
  <c r="H89" i="4" s="1"/>
  <c r="E94" i="4"/>
  <c r="H92" i="4" s="1"/>
  <c r="E97" i="4"/>
  <c r="H95" i="4" s="1"/>
  <c r="E100" i="4"/>
  <c r="H98" i="4"/>
  <c r="E103" i="4"/>
  <c r="H101" i="4" s="1"/>
  <c r="J79" i="4"/>
  <c r="M77" i="4"/>
  <c r="J82" i="4"/>
  <c r="M80" i="4" s="1"/>
  <c r="J85" i="4"/>
  <c r="M83" i="4" s="1"/>
  <c r="J88" i="4"/>
  <c r="M86" i="4"/>
  <c r="J91" i="4"/>
  <c r="M89" i="4" s="1"/>
  <c r="J94" i="4"/>
  <c r="M92" i="4" s="1"/>
  <c r="J97" i="4"/>
  <c r="M95" i="4" s="1"/>
  <c r="J100" i="4"/>
  <c r="M98" i="4" s="1"/>
  <c r="J103" i="4"/>
  <c r="M101" i="4" s="1"/>
  <c r="C76" i="4"/>
  <c r="Y50" i="4"/>
  <c r="AB48" i="4" s="1"/>
  <c r="Y53" i="4"/>
  <c r="AB51" i="4"/>
  <c r="Y56" i="4"/>
  <c r="AB54" i="4" s="1"/>
  <c r="Y59" i="4"/>
  <c r="AB57" i="4" s="1"/>
  <c r="Y62" i="4"/>
  <c r="AB60" i="4" s="1"/>
  <c r="Y65" i="4"/>
  <c r="AB63" i="4" s="1"/>
  <c r="Y68" i="4"/>
  <c r="AB66" i="4" s="1"/>
  <c r="E50" i="4"/>
  <c r="H48" i="4"/>
  <c r="E53" i="4"/>
  <c r="H51" i="4" s="1"/>
  <c r="E56" i="4"/>
  <c r="H54" i="4" s="1"/>
  <c r="E59" i="4"/>
  <c r="H57" i="4"/>
  <c r="E62" i="4"/>
  <c r="H60" i="4" s="1"/>
  <c r="E65" i="4"/>
  <c r="H63" i="4"/>
  <c r="E68" i="4"/>
  <c r="H66" i="4" s="1"/>
  <c r="J50" i="4"/>
  <c r="J53" i="4"/>
  <c r="M51" i="4"/>
  <c r="J56" i="4"/>
  <c r="M54" i="4" s="1"/>
  <c r="J59" i="4"/>
  <c r="M57" i="4" s="1"/>
  <c r="J62" i="4"/>
  <c r="M60" i="4" s="1"/>
  <c r="J65" i="4"/>
  <c r="M63" i="4"/>
  <c r="J68" i="4"/>
  <c r="M66" i="4" s="1"/>
  <c r="C47" i="4"/>
  <c r="Y33" i="4"/>
  <c r="AB31" i="4" s="1"/>
  <c r="Y36" i="4"/>
  <c r="AB34" i="4" s="1"/>
  <c r="Y39" i="4"/>
  <c r="AB37" i="4" s="1"/>
  <c r="Y42" i="4"/>
  <c r="AB40" i="4"/>
  <c r="Y45" i="4"/>
  <c r="AB43" i="4" s="1"/>
  <c r="E33" i="4"/>
  <c r="H31" i="4" s="1"/>
  <c r="H46" i="4" s="1"/>
  <c r="E36" i="4"/>
  <c r="H34" i="4"/>
  <c r="E39" i="4"/>
  <c r="H37" i="4" s="1"/>
  <c r="E42" i="4"/>
  <c r="H40" i="4"/>
  <c r="E45" i="4"/>
  <c r="H43" i="4" s="1"/>
  <c r="J33" i="4"/>
  <c r="M31" i="4" s="1"/>
  <c r="J36" i="4"/>
  <c r="M34" i="4" s="1"/>
  <c r="J39" i="4"/>
  <c r="M37" i="4" s="1"/>
  <c r="J42" i="4"/>
  <c r="M40" i="4"/>
  <c r="J45" i="4"/>
  <c r="M43" i="4" s="1"/>
  <c r="C30" i="4"/>
  <c r="Y7" i="4"/>
  <c r="AB5" i="4" s="1"/>
  <c r="Y10" i="4"/>
  <c r="AB8" i="4"/>
  <c r="Y13" i="4"/>
  <c r="AB11" i="4" s="1"/>
  <c r="Y16" i="4"/>
  <c r="AB14" i="4" s="1"/>
  <c r="Y19" i="4"/>
  <c r="AB17" i="4"/>
  <c r="Y22" i="4"/>
  <c r="AB20" i="4" s="1"/>
  <c r="Y25" i="4"/>
  <c r="AB23" i="4" s="1"/>
  <c r="Y28" i="4"/>
  <c r="AB26" i="4" s="1"/>
  <c r="E7" i="4"/>
  <c r="H5" i="4" s="1"/>
  <c r="E10" i="4"/>
  <c r="H8" i="4" s="1"/>
  <c r="E13" i="4"/>
  <c r="H11" i="4" s="1"/>
  <c r="E16" i="4"/>
  <c r="H14" i="4"/>
  <c r="E19" i="4"/>
  <c r="H17" i="4" s="1"/>
  <c r="E25" i="4"/>
  <c r="H23" i="4"/>
  <c r="E28" i="4"/>
  <c r="H26" i="4" s="1"/>
  <c r="J7" i="4"/>
  <c r="M5" i="4" s="1"/>
  <c r="J10" i="4"/>
  <c r="M8" i="4" s="1"/>
  <c r="J13" i="4"/>
  <c r="M11" i="4"/>
  <c r="J16" i="4"/>
  <c r="M14" i="4" s="1"/>
  <c r="J19" i="4"/>
  <c r="M17" i="4" s="1"/>
  <c r="J22" i="4"/>
  <c r="M20" i="4"/>
  <c r="J25" i="4"/>
  <c r="M23" i="4" s="1"/>
  <c r="J28" i="4"/>
  <c r="M26" i="4" s="1"/>
  <c r="T79" i="4"/>
  <c r="W77" i="4"/>
  <c r="T82" i="4"/>
  <c r="W80" i="4" s="1"/>
  <c r="T85" i="4"/>
  <c r="W83" i="4" s="1"/>
  <c r="T88" i="4"/>
  <c r="W86" i="4" s="1"/>
  <c r="T91" i="4"/>
  <c r="W89" i="4" s="1"/>
  <c r="T94" i="4"/>
  <c r="W92" i="4" s="1"/>
  <c r="T97" i="4"/>
  <c r="W95" i="4" s="1"/>
  <c r="T100" i="4"/>
  <c r="W98" i="4"/>
  <c r="T103" i="4"/>
  <c r="W101" i="4" s="1"/>
  <c r="T50" i="4"/>
  <c r="W48" i="4" s="1"/>
  <c r="T53" i="4"/>
  <c r="W51" i="4"/>
  <c r="T56" i="4"/>
  <c r="W54" i="4" s="1"/>
  <c r="T59" i="4"/>
  <c r="W57" i="4" s="1"/>
  <c r="T62" i="4"/>
  <c r="W60" i="4" s="1"/>
  <c r="T65" i="4"/>
  <c r="W63" i="4"/>
  <c r="T68" i="4"/>
  <c r="W66" i="4" s="1"/>
  <c r="T33" i="4"/>
  <c r="W31" i="4" s="1"/>
  <c r="T36" i="4"/>
  <c r="W34" i="4" s="1"/>
  <c r="T39" i="4"/>
  <c r="W37" i="4" s="1"/>
  <c r="T42" i="4"/>
  <c r="W40" i="4"/>
  <c r="T45" i="4"/>
  <c r="W43" i="4"/>
  <c r="T7" i="4"/>
  <c r="W5" i="4" s="1"/>
  <c r="T10" i="4"/>
  <c r="W8" i="4" s="1"/>
  <c r="T13" i="4"/>
  <c r="W11" i="4" s="1"/>
  <c r="T16" i="4"/>
  <c r="T19" i="4"/>
  <c r="W17" i="4"/>
  <c r="T22" i="4"/>
  <c r="W20" i="4" s="1"/>
  <c r="T25" i="4"/>
  <c r="W23" i="4" s="1"/>
  <c r="T28" i="4"/>
  <c r="W26" i="4" s="1"/>
  <c r="O79" i="4"/>
  <c r="R77" i="4" s="1"/>
  <c r="O82" i="4"/>
  <c r="R80" i="4"/>
  <c r="O85" i="4"/>
  <c r="R83" i="4" s="1"/>
  <c r="O88" i="4"/>
  <c r="R86" i="4" s="1"/>
  <c r="O91" i="4"/>
  <c r="R89" i="4" s="1"/>
  <c r="O94" i="4"/>
  <c r="R92" i="4" s="1"/>
  <c r="O97" i="4"/>
  <c r="R95" i="4" s="1"/>
  <c r="O100" i="4"/>
  <c r="R98" i="4"/>
  <c r="O103" i="4"/>
  <c r="R101" i="4" s="1"/>
  <c r="O50" i="4"/>
  <c r="R48" i="4"/>
  <c r="O53" i="4"/>
  <c r="R51" i="4" s="1"/>
  <c r="O56" i="4"/>
  <c r="R54" i="4"/>
  <c r="O59" i="4"/>
  <c r="R57" i="4" s="1"/>
  <c r="O62" i="4"/>
  <c r="R60" i="4" s="1"/>
  <c r="O65" i="4"/>
  <c r="R63" i="4" s="1"/>
  <c r="O68" i="4"/>
  <c r="R66" i="4"/>
  <c r="O33" i="4"/>
  <c r="R31" i="4" s="1"/>
  <c r="O36" i="4"/>
  <c r="R34" i="4"/>
  <c r="O39" i="4"/>
  <c r="O42" i="4"/>
  <c r="R40" i="4" s="1"/>
  <c r="O45" i="4"/>
  <c r="R43" i="4" s="1"/>
  <c r="O7" i="4"/>
  <c r="R5" i="4"/>
  <c r="O10" i="4"/>
  <c r="R8" i="4" s="1"/>
  <c r="O13" i="4"/>
  <c r="R11" i="4" s="1"/>
  <c r="O16" i="4"/>
  <c r="R14" i="4" s="1"/>
  <c r="O19" i="4"/>
  <c r="R17" i="4"/>
  <c r="O22" i="4"/>
  <c r="R20" i="4" s="1"/>
  <c r="O25" i="4"/>
  <c r="R23" i="4" s="1"/>
  <c r="O28" i="4"/>
  <c r="R26" i="4"/>
  <c r="R46" i="4" l="1"/>
  <c r="H29" i="4"/>
  <c r="R75" i="4"/>
  <c r="AB76" i="4" s="1"/>
  <c r="AB29" i="4"/>
  <c r="AB46" i="4"/>
  <c r="AB75" i="4"/>
  <c r="M106" i="4"/>
  <c r="M109" i="4" s="1"/>
  <c r="W75" i="4"/>
  <c r="H75" i="4"/>
  <c r="W104" i="4"/>
  <c r="M29" i="4"/>
  <c r="AB30" i="4" s="1"/>
  <c r="M104" i="4"/>
  <c r="M75" i="4"/>
  <c r="H104" i="4"/>
  <c r="R104" i="4"/>
  <c r="AB104" i="4"/>
  <c r="R29" i="4"/>
  <c r="W29" i="4"/>
  <c r="W46" i="4"/>
  <c r="M46" i="4"/>
  <c r="R106" i="4"/>
  <c r="R109" i="4" s="1"/>
  <c r="W106" i="4"/>
  <c r="W109" i="4" s="1"/>
  <c r="H106" i="4"/>
  <c r="H109" i="4" s="1"/>
  <c r="C113" i="4"/>
  <c r="AB106" i="4"/>
  <c r="AB109" i="4" s="1"/>
  <c r="M76" i="4" l="1"/>
  <c r="M47" i="4"/>
  <c r="AB111" i="4"/>
  <c r="W30" i="4"/>
  <c r="W105" i="4"/>
  <c r="H76" i="4"/>
  <c r="R110" i="4"/>
  <c r="W47" i="4"/>
  <c r="R76" i="4"/>
  <c r="W76" i="4"/>
  <c r="AB47" i="4"/>
  <c r="H111" i="4"/>
  <c r="R30" i="4"/>
  <c r="R47" i="4"/>
  <c r="H105" i="4"/>
  <c r="W111" i="4"/>
  <c r="AB105" i="4"/>
  <c r="M105" i="4"/>
  <c r="M111" i="4"/>
  <c r="M110" i="4"/>
  <c r="W110" i="4"/>
  <c r="R105" i="4"/>
  <c r="H30" i="4"/>
  <c r="AB110" i="4"/>
  <c r="H110" i="4"/>
  <c r="R111" i="4"/>
  <c r="H47" i="4"/>
  <c r="M30" i="4"/>
  <c r="W112" i="4" l="1"/>
  <c r="W113" i="4" s="1"/>
  <c r="M112" i="4"/>
  <c r="H112" i="4"/>
  <c r="H113" i="4" s="1"/>
  <c r="AB112" i="4"/>
  <c r="AB113" i="4" s="1"/>
  <c r="R112" i="4"/>
  <c r="R113" i="4" s="1"/>
  <c r="M113" i="4" l="1"/>
</calcChain>
</file>

<file path=xl/sharedStrings.xml><?xml version="1.0" encoding="utf-8"?>
<sst xmlns="http://schemas.openxmlformats.org/spreadsheetml/2006/main" count="594" uniqueCount="41">
  <si>
    <t>Data/Datum</t>
  </si>
  <si>
    <t>a)</t>
  </si>
  <si>
    <t>b)</t>
  </si>
  <si>
    <t xml:space="preserve">c) </t>
  </si>
  <si>
    <t xml:space="preserve">d) </t>
  </si>
  <si>
    <t xml:space="preserve">b) </t>
  </si>
  <si>
    <t xml:space="preserve">e) </t>
  </si>
  <si>
    <t>Bewertungstabelle und Punktezuweisung-Anlage A
Tabella di valutazione ed attribuzione dei punteggi-Allegato A</t>
  </si>
  <si>
    <t>KODEX DER AUSSCHREIBUNG / CODICE GARA
ERKENNUNGSKODE DER AUSSCHREIBUNG CIG / CODICE CIG
EINHEITSKODE / CODICE CUP</t>
  </si>
  <si>
    <t>Unterkriterien
Subcriteri</t>
  </si>
  <si>
    <t>Gewicht
peso
max.</t>
  </si>
  <si>
    <t>Bewertung
Valutazione</t>
  </si>
  <si>
    <t>Punkte
Punteggio</t>
  </si>
  <si>
    <t>Mittlere Bewertung
Valutazione media</t>
  </si>
  <si>
    <t xml:space="preserve">TEILSUMME
SOMMA PARZIALE </t>
  </si>
  <si>
    <t>Insgesamt - Totale</t>
  </si>
  <si>
    <t>Begründungen
Motivazioni</t>
  </si>
  <si>
    <t>1. NEU-PARAMETRISIERUNG
1. RIPARAMETRAZIONE</t>
  </si>
  <si>
    <t>2. NEU-PARAMETRISIERUNG
2. RIPARAMETRIZZAZIONE</t>
  </si>
  <si>
    <t>Beschreibung / Descrizione
1</t>
  </si>
  <si>
    <t>Beschreibung / Descrizione
2</t>
  </si>
  <si>
    <t>Beschreibung / Descrizione
3</t>
  </si>
  <si>
    <t>Gewicht /peso - max.</t>
  </si>
  <si>
    <t>OHNE NEU-PARAMETRISIERUNG
SENZA RIPARAMETRAZIONE</t>
  </si>
  <si>
    <t>Zuschlagskriterien
Criteri di valutazione</t>
  </si>
  <si>
    <t>Mitglied
Membro
1</t>
  </si>
  <si>
    <t>Mitglied
Membro
2</t>
  </si>
  <si>
    <t>Mitglied
Membro
3</t>
  </si>
  <si>
    <t>f)</t>
  </si>
  <si>
    <t>g)</t>
  </si>
  <si>
    <t>h)</t>
  </si>
  <si>
    <t>Beschreibung / Descrizione
4</t>
  </si>
  <si>
    <t>5
Form, Vollständigkeit und Übersichtlichkeit der Unterlagen
Forma, completezza e chiarezza della documentazione</t>
  </si>
  <si>
    <t>i)</t>
  </si>
  <si>
    <t xml:space="preserve">Bieter - Offerente
1
</t>
  </si>
  <si>
    <t xml:space="preserve">Bieter - Offerente
2
</t>
  </si>
  <si>
    <t xml:space="preserve">Bieter - Offerente
3
</t>
  </si>
  <si>
    <t xml:space="preserve">Bieter - Offerente
4
</t>
  </si>
  <si>
    <t xml:space="preserve">Bieter - Offerente
5
</t>
  </si>
  <si>
    <t xml:space="preserve">ATTENZIONE: Nel caso di mancato superamento della soglia di sbarramento sulla somma totale dei criteri qualitativi o della soglia in relazione al punteggio di un criterio, la riparametrazione verrà eseguita solo sui punteggi dei concorrenti che hanno superato le suddette soglie.
</t>
  </si>
  <si>
    <t>ACHTUNG: Falls die Mindestpunktezahl hinsichtlich der Gesamtsumme der Qualitätskriterien oder hinsichtlich der Punkte für ein Kriterium nicht erreicht wurde, wird die Parameterangleichung ausschließlich hinsichtlich der Punkte der Teilnehmer, die über der genannten Mindestpunktezahl liegen, durchgeführt.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</si>
</sst>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00000"/>
    <numFmt numFmtId="166" formatCode="#,##0;[Red]#,##0"/>
    <numFmt numFmtId="167" formatCode="#,##0.00;[Red]#,##0.00"/>
  </numFmts>
  <fonts count="16" x14ac:knownFonts="1">
    <font>
      <sz val="10"/>
      <color indexed="8"/>
      <name val="MS Sans Serif"/>
    </font>
    <font>
      <sz val="10"/>
      <color indexed="8"/>
      <name val="Arial"/>
      <family val="2"/>
    </font>
    <font>
      <sz val="10"/>
      <color indexed="8"/>
      <name val="MS Sans Serif"/>
      <family val="2"/>
    </font>
    <font>
      <sz val="8"/>
      <name val="Arial"/>
      <family val="2"/>
    </font>
    <font>
      <sz val="8"/>
      <color indexed="8"/>
      <name val="Arial"/>
      <family val="2"/>
    </font>
    <font>
      <sz val="11"/>
      <color indexed="8"/>
      <name val="MS Sans Serif"/>
      <family val="2"/>
    </font>
    <font>
      <b/>
      <sz val="11"/>
      <color indexed="8"/>
      <name val="MS Sans Serif"/>
      <family val="2"/>
    </font>
    <font>
      <b/>
      <sz val="10"/>
      <color indexed="8"/>
      <name val="MS Sans Serif"/>
      <family val="2"/>
    </font>
    <font>
      <b/>
      <sz val="8"/>
      <color indexed="8"/>
      <name val="Arial"/>
      <family val="2"/>
    </font>
    <font>
      <sz val="11"/>
      <color indexed="8"/>
      <name val="Arial"/>
      <family val="2"/>
    </font>
    <font>
      <sz val="10"/>
      <color indexed="8"/>
      <name val="MS Sans Serif"/>
      <family val="2"/>
    </font>
    <font>
      <sz val="11"/>
      <color indexed="8"/>
      <name val="MS Sans Serif"/>
      <family val="2"/>
    </font>
    <font>
      <sz val="18"/>
      <color indexed="8"/>
      <name val="Arial Narrow"/>
      <family val="2"/>
    </font>
    <font>
      <b/>
      <sz val="11"/>
      <color indexed="8"/>
      <name val="Arial"/>
      <family val="2"/>
    </font>
    <font>
      <sz val="8"/>
      <color indexed="8"/>
      <name val="MS Sans Serif"/>
      <family val="2"/>
    </font>
    <font>
      <b/>
      <sz val="11"/>
      <color rgb="FF201F1E"/>
      <name val="Calibri"/>
      <family val="2"/>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diagonal/>
    </border>
    <border>
      <left/>
      <right/>
      <top style="double">
        <color indexed="64"/>
      </top>
      <bottom style="thin">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double">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2" fillId="0" borderId="0" applyFont="0" applyFill="0" applyBorder="0" applyAlignment="0" applyProtection="0"/>
  </cellStyleXfs>
  <cellXfs count="166">
    <xf numFmtId="0" fontId="0" fillId="0" borderId="0" xfId="0"/>
    <xf numFmtId="0" fontId="5" fillId="0" borderId="0" xfId="0" applyFont="1" applyFill="1" applyBorder="1"/>
    <xf numFmtId="0" fontId="0" fillId="0" borderId="0" xfId="0" applyFill="1" applyBorder="1"/>
    <xf numFmtId="2" fontId="4" fillId="0" borderId="1" xfId="0" applyNumberFormat="1" applyFont="1" applyFill="1" applyBorder="1" applyAlignment="1">
      <alignment horizontal="center" vertical="center" wrapText="1"/>
    </xf>
    <xf numFmtId="2" fontId="7" fillId="0" borderId="0" xfId="0" applyNumberFormat="1" applyFont="1" applyFill="1" applyAlignment="1">
      <alignment horizontal="center" vertical="center"/>
    </xf>
    <xf numFmtId="2" fontId="13" fillId="0" borderId="0" xfId="0" applyNumberFormat="1" applyFont="1" applyFill="1" applyBorder="1" applyAlignment="1">
      <alignment horizontal="center" vertical="center"/>
    </xf>
    <xf numFmtId="2" fontId="7" fillId="0" borderId="2" xfId="0"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2" fontId="4" fillId="0" borderId="3" xfId="0" applyNumberFormat="1" applyFont="1" applyFill="1" applyBorder="1" applyAlignment="1">
      <alignment horizontal="center" vertical="center" wrapText="1"/>
    </xf>
    <xf numFmtId="0" fontId="0" fillId="0" borderId="0" xfId="0" applyFill="1"/>
    <xf numFmtId="0" fontId="9" fillId="0" borderId="4" xfId="0" applyFont="1" applyFill="1" applyBorder="1" applyAlignment="1">
      <alignment horizontal="center" vertical="center"/>
    </xf>
    <xf numFmtId="165" fontId="9" fillId="0" borderId="4" xfId="0" applyNumberFormat="1" applyFont="1" applyFill="1" applyBorder="1" applyAlignment="1">
      <alignment horizontal="center" vertical="center"/>
    </xf>
    <xf numFmtId="2" fontId="9" fillId="0" borderId="4"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Alignment="1">
      <alignment horizontal="center" vertical="center"/>
    </xf>
    <xf numFmtId="0" fontId="1" fillId="0" borderId="1" xfId="0"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0" fillId="0" borderId="0" xfId="0" applyNumberFormat="1" applyFill="1" applyBorder="1" applyAlignment="1">
      <alignment horizontal="center"/>
    </xf>
    <xf numFmtId="165"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0" fontId="0" fillId="0" borderId="0" xfId="0" applyFill="1" applyBorder="1" applyAlignment="1">
      <alignment horizontal="left"/>
    </xf>
    <xf numFmtId="14" fontId="0" fillId="0" borderId="0" xfId="0" applyNumberFormat="1" applyFill="1" applyBorder="1"/>
    <xf numFmtId="0" fontId="10" fillId="0" borderId="0" xfId="0" applyFont="1" applyFill="1" applyBorder="1"/>
    <xf numFmtId="165" fontId="0" fillId="0" borderId="0" xfId="0" applyNumberFormat="1" applyFill="1" applyAlignment="1">
      <alignment horizontal="center"/>
    </xf>
    <xf numFmtId="2" fontId="6" fillId="0" borderId="2" xfId="0" applyNumberFormat="1" applyFont="1" applyFill="1" applyBorder="1" applyAlignment="1">
      <alignment horizontal="center" vertical="center" wrapText="1"/>
    </xf>
    <xf numFmtId="0" fontId="7" fillId="0" borderId="0" xfId="0" applyFont="1" applyFill="1" applyBorder="1"/>
    <xf numFmtId="2" fontId="6" fillId="0" borderId="5" xfId="0" applyNumberFormat="1" applyFont="1" applyFill="1" applyBorder="1" applyAlignment="1">
      <alignment horizontal="center" vertical="center" wrapText="1"/>
    </xf>
    <xf numFmtId="2" fontId="2" fillId="0" borderId="0" xfId="0" applyNumberFormat="1" applyFont="1" applyFill="1" applyBorder="1" applyAlignment="1">
      <alignment horizontal="center"/>
    </xf>
    <xf numFmtId="2" fontId="2" fillId="0" borderId="0" xfId="0" applyNumberFormat="1" applyFont="1" applyFill="1" applyBorder="1"/>
    <xf numFmtId="2" fontId="2" fillId="0" borderId="0" xfId="0" applyNumberFormat="1" applyFont="1" applyFill="1" applyAlignment="1">
      <alignment horizontal="center"/>
    </xf>
    <xf numFmtId="165" fontId="11" fillId="0" borderId="6" xfId="0" applyNumberFormat="1" applyFont="1" applyFill="1" applyBorder="1" applyAlignment="1">
      <alignment vertical="center" wrapText="1"/>
    </xf>
    <xf numFmtId="165" fontId="4" fillId="0" borderId="3" xfId="0" applyNumberFormat="1" applyFont="1" applyFill="1" applyBorder="1" applyAlignment="1">
      <alignment horizontal="center" vertical="center" wrapText="1"/>
    </xf>
    <xf numFmtId="2" fontId="5" fillId="0" borderId="6" xfId="0" applyNumberFormat="1"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166" fontId="3" fillId="0" borderId="8" xfId="0" applyNumberFormat="1" applyFont="1" applyFill="1" applyBorder="1" applyAlignment="1" applyProtection="1">
      <alignment horizontal="center" vertical="center" wrapText="1"/>
      <protection locked="0"/>
    </xf>
    <xf numFmtId="2" fontId="4" fillId="0" borderId="8" xfId="0" applyNumberFormat="1" applyFont="1" applyFill="1" applyBorder="1" applyAlignment="1">
      <alignment horizontal="center" vertical="center" wrapText="1"/>
    </xf>
    <xf numFmtId="0" fontId="0" fillId="0" borderId="9" xfId="0" applyFill="1" applyBorder="1"/>
    <xf numFmtId="2" fontId="6" fillId="2" borderId="10"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0" fillId="2" borderId="12" xfId="0" applyFill="1" applyBorder="1"/>
    <xf numFmtId="0" fontId="5" fillId="2" borderId="12" xfId="0" applyFont="1" applyFill="1" applyBorder="1"/>
    <xf numFmtId="0" fontId="0" fillId="0" borderId="9" xfId="0" applyFill="1" applyBorder="1" applyAlignment="1">
      <alignment horizontal="center"/>
    </xf>
    <xf numFmtId="2" fontId="6" fillId="2" borderId="13" xfId="0" applyNumberFormat="1" applyFont="1" applyFill="1" applyBorder="1" applyAlignment="1">
      <alignment horizontal="center" vertical="center" wrapText="1"/>
    </xf>
    <xf numFmtId="2" fontId="13" fillId="0" borderId="4" xfId="0" applyNumberFormat="1" applyFont="1" applyFill="1" applyBorder="1" applyAlignment="1">
      <alignment horizontal="center" vertical="center"/>
    </xf>
    <xf numFmtId="2" fontId="7"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7" fillId="0" borderId="0" xfId="0" applyNumberFormat="1" applyFont="1" applyFill="1" applyBorder="1"/>
    <xf numFmtId="2" fontId="7" fillId="0" borderId="0" xfId="0" applyNumberFormat="1" applyFont="1" applyFill="1" applyAlignment="1">
      <alignment horizontal="center"/>
    </xf>
    <xf numFmtId="0" fontId="0" fillId="0" borderId="14" xfId="0" applyFill="1" applyBorder="1"/>
    <xf numFmtId="0" fontId="2" fillId="0" borderId="15" xfId="0" applyFont="1" applyFill="1" applyBorder="1" applyAlignment="1">
      <alignment horizontal="center" vertical="center" wrapText="1"/>
    </xf>
    <xf numFmtId="2" fontId="6" fillId="2" borderId="16" xfId="0" applyNumberFormat="1" applyFont="1" applyFill="1" applyBorder="1" applyAlignment="1">
      <alignment horizontal="center" vertical="center" wrapText="1"/>
    </xf>
    <xf numFmtId="0" fontId="0" fillId="2" borderId="17" xfId="0" applyFill="1" applyBorder="1"/>
    <xf numFmtId="2" fontId="14" fillId="0" borderId="18" xfId="0" applyNumberFormat="1" applyFont="1" applyFill="1" applyBorder="1" applyAlignment="1">
      <alignment horizontal="right" vertical="center" wrapText="1"/>
    </xf>
    <xf numFmtId="2" fontId="14" fillId="2" borderId="19" xfId="0" applyNumberFormat="1" applyFont="1" applyFill="1" applyBorder="1" applyAlignment="1">
      <alignment horizontal="right" vertical="center" wrapText="1"/>
    </xf>
    <xf numFmtId="2" fontId="14" fillId="0" borderId="3" xfId="0" applyNumberFormat="1" applyFont="1" applyFill="1" applyBorder="1" applyAlignment="1">
      <alignment horizontal="right" vertical="center" wrapText="1"/>
    </xf>
    <xf numFmtId="2" fontId="5" fillId="0" borderId="6" xfId="0" applyNumberFormat="1" applyFont="1" applyFill="1" applyBorder="1" applyAlignment="1">
      <alignment horizontal="right" vertical="center" wrapText="1"/>
    </xf>
    <xf numFmtId="2" fontId="5" fillId="0" borderId="7" xfId="0" applyNumberFormat="1" applyFont="1" applyFill="1" applyBorder="1" applyAlignment="1">
      <alignment horizontal="right" vertical="center" wrapText="1"/>
    </xf>
    <xf numFmtId="2" fontId="5" fillId="0" borderId="20" xfId="0" applyNumberFormat="1" applyFont="1" applyFill="1" applyBorder="1" applyAlignment="1">
      <alignment horizontal="right" vertical="center" wrapText="1"/>
    </xf>
    <xf numFmtId="2" fontId="5" fillId="0" borderId="0" xfId="0" applyNumberFormat="1" applyFont="1" applyFill="1" applyBorder="1" applyAlignment="1">
      <alignment horizontal="right" vertical="center" wrapText="1"/>
    </xf>
    <xf numFmtId="165" fontId="4" fillId="0" borderId="1"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14" fillId="2" borderId="13" xfId="0" applyNumberFormat="1" applyFont="1" applyFill="1" applyBorder="1" applyAlignment="1">
      <alignment horizontal="right" vertical="center" wrapText="1"/>
    </xf>
    <xf numFmtId="0" fontId="0" fillId="0" borderId="3" xfId="0" applyFill="1" applyBorder="1"/>
    <xf numFmtId="0" fontId="7" fillId="0" borderId="16" xfId="0" applyFont="1" applyFill="1" applyBorder="1"/>
    <xf numFmtId="0" fontId="14" fillId="2" borderId="1" xfId="0" applyFont="1" applyFill="1" applyBorder="1" applyAlignment="1">
      <alignment horizontal="right" vertical="center" wrapText="1"/>
    </xf>
    <xf numFmtId="165" fontId="5" fillId="2" borderId="19" xfId="0" applyNumberFormat="1" applyFont="1" applyFill="1" applyBorder="1" applyAlignment="1">
      <alignment horizontal="right" vertical="center" wrapText="1"/>
    </xf>
    <xf numFmtId="2" fontId="5" fillId="0" borderId="22" xfId="0" applyNumberFormat="1" applyFont="1" applyFill="1" applyBorder="1" applyAlignment="1">
      <alignment horizontal="center" vertical="center" wrapText="1"/>
    </xf>
    <xf numFmtId="2" fontId="5" fillId="0" borderId="9" xfId="0" applyNumberFormat="1" applyFont="1" applyFill="1" applyBorder="1" applyAlignment="1">
      <alignment horizontal="center" vertical="center" wrapText="1"/>
    </xf>
    <xf numFmtId="165" fontId="5" fillId="0" borderId="3" xfId="0" applyNumberFormat="1" applyFont="1" applyFill="1" applyBorder="1" applyAlignment="1">
      <alignment vertical="center" wrapText="1"/>
    </xf>
    <xf numFmtId="2" fontId="14" fillId="0" borderId="23" xfId="0" applyNumberFormat="1" applyFont="1" applyFill="1" applyBorder="1" applyAlignment="1">
      <alignment horizontal="right" vertical="center" wrapText="1"/>
    </xf>
    <xf numFmtId="2" fontId="14" fillId="0" borderId="4" xfId="0" applyNumberFormat="1" applyFont="1" applyFill="1" applyBorder="1" applyAlignment="1">
      <alignment horizontal="right" vertical="center" wrapText="1"/>
    </xf>
    <xf numFmtId="2" fontId="6" fillId="2" borderId="24" xfId="0" applyNumberFormat="1" applyFont="1" applyFill="1" applyBorder="1" applyAlignment="1">
      <alignment horizontal="center" vertical="center" wrapText="1"/>
    </xf>
    <xf numFmtId="0" fontId="15" fillId="3" borderId="0" xfId="0" applyFont="1" applyFill="1" applyAlignment="1">
      <alignment horizontal="left" vertical="top" wrapText="1"/>
    </xf>
    <xf numFmtId="0" fontId="0" fillId="3" borderId="0" xfId="0" applyFill="1" applyAlignment="1">
      <alignment horizontal="left" vertical="top" wrapText="1"/>
    </xf>
    <xf numFmtId="2" fontId="6" fillId="2" borderId="36" xfId="0" applyNumberFormat="1" applyFont="1" applyFill="1" applyBorder="1" applyAlignment="1">
      <alignment horizontal="right" vertical="center" wrapText="1"/>
    </xf>
    <xf numFmtId="2" fontId="6" fillId="2" borderId="24" xfId="0" applyNumberFormat="1" applyFont="1" applyFill="1" applyBorder="1" applyAlignment="1">
      <alignment horizontal="right" vertical="center" wrapText="1"/>
    </xf>
    <xf numFmtId="0" fontId="0" fillId="0" borderId="31" xfId="0" applyFill="1" applyBorder="1" applyAlignment="1">
      <alignment horizontal="center"/>
    </xf>
    <xf numFmtId="0" fontId="0" fillId="0" borderId="32" xfId="0" applyFill="1" applyBorder="1" applyAlignment="1">
      <alignment horizontal="center"/>
    </xf>
    <xf numFmtId="0" fontId="0" fillId="0" borderId="14" xfId="0" applyFill="1" applyBorder="1" applyAlignment="1">
      <alignment horizontal="center"/>
    </xf>
    <xf numFmtId="2" fontId="8" fillId="0" borderId="20" xfId="0" applyNumberFormat="1" applyFont="1" applyFill="1" applyBorder="1" applyAlignment="1">
      <alignment horizontal="center" vertical="center" wrapText="1"/>
    </xf>
    <xf numFmtId="2" fontId="8" fillId="0" borderId="30" xfId="0" applyNumberFormat="1" applyFont="1" applyFill="1" applyBorder="1" applyAlignment="1">
      <alignment horizontal="center" vertical="center" wrapText="1"/>
    </xf>
    <xf numFmtId="2" fontId="6" fillId="2" borderId="34" xfId="0" applyNumberFormat="1" applyFont="1" applyFill="1" applyBorder="1" applyAlignment="1">
      <alignment horizontal="right" vertical="center" wrapText="1"/>
    </xf>
    <xf numFmtId="2" fontId="6" fillId="2" borderId="10" xfId="0" applyNumberFormat="1" applyFont="1" applyFill="1" applyBorder="1" applyAlignment="1">
      <alignment horizontal="right" vertical="center" wrapText="1"/>
    </xf>
    <xf numFmtId="2" fontId="6" fillId="0" borderId="4" xfId="0" applyNumberFormat="1" applyFont="1" applyFill="1" applyBorder="1" applyAlignment="1">
      <alignment horizontal="right" vertical="center" wrapText="1"/>
    </xf>
    <xf numFmtId="2" fontId="6" fillId="0" borderId="40" xfId="0" applyNumberFormat="1" applyFont="1" applyFill="1" applyBorder="1" applyAlignment="1">
      <alignment horizontal="right" vertical="center" wrapText="1"/>
    </xf>
    <xf numFmtId="2" fontId="6" fillId="0" borderId="30" xfId="0" applyNumberFormat="1" applyFont="1" applyFill="1" applyBorder="1" applyAlignment="1">
      <alignment horizontal="right" vertical="center" wrapText="1"/>
    </xf>
    <xf numFmtId="2" fontId="6" fillId="0" borderId="2" xfId="0" applyNumberFormat="1" applyFont="1" applyFill="1" applyBorder="1" applyAlignment="1">
      <alignment horizontal="right" vertical="center" wrapText="1"/>
    </xf>
    <xf numFmtId="2" fontId="6" fillId="0" borderId="6" xfId="0" applyNumberFormat="1" applyFont="1" applyFill="1" applyBorder="1" applyAlignment="1">
      <alignment horizontal="right" vertical="center" wrapText="1"/>
    </xf>
    <xf numFmtId="167" fontId="3" fillId="2" borderId="13" xfId="0" applyNumberFormat="1" applyFont="1" applyFill="1" applyBorder="1" applyAlignment="1" applyProtection="1">
      <alignment horizontal="center" vertical="center" wrapText="1"/>
      <protection locked="0"/>
    </xf>
    <xf numFmtId="167" fontId="3" fillId="2" borderId="34" xfId="0" applyNumberFormat="1" applyFont="1" applyFill="1" applyBorder="1" applyAlignment="1" applyProtection="1">
      <alignment horizontal="center" vertical="center" wrapText="1"/>
      <protection locked="0"/>
    </xf>
    <xf numFmtId="2" fontId="2" fillId="0" borderId="2" xfId="0" applyNumberFormat="1" applyFont="1" applyFill="1" applyBorder="1" applyAlignment="1">
      <alignment horizontal="center" vertical="center"/>
    </xf>
    <xf numFmtId="2" fontId="2" fillId="0" borderId="26"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0" fontId="0" fillId="0" borderId="15" xfId="0" applyFill="1" applyBorder="1" applyAlignment="1">
      <alignment horizontal="center"/>
    </xf>
    <xf numFmtId="2" fontId="8" fillId="0" borderId="8"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2" fontId="7" fillId="0" borderId="2" xfId="0" applyNumberFormat="1" applyFont="1" applyFill="1" applyBorder="1" applyAlignment="1">
      <alignment horizontal="center" vertical="center"/>
    </xf>
    <xf numFmtId="2" fontId="7" fillId="0" borderId="26" xfId="0" applyNumberFormat="1" applyFont="1" applyFill="1" applyBorder="1" applyAlignment="1">
      <alignment horizontal="center" vertical="center"/>
    </xf>
    <xf numFmtId="0" fontId="0" fillId="0" borderId="33" xfId="0" applyFill="1" applyBorder="1" applyAlignment="1">
      <alignment horizontal="center"/>
    </xf>
    <xf numFmtId="2" fontId="2" fillId="0" borderId="25" xfId="0" applyNumberFormat="1" applyFont="1" applyFill="1" applyBorder="1" applyAlignment="1">
      <alignment horizontal="center" vertical="center"/>
    </xf>
    <xf numFmtId="0" fontId="0" fillId="0" borderId="18" xfId="0" applyFill="1" applyBorder="1" applyAlignment="1">
      <alignment horizontal="center"/>
    </xf>
    <xf numFmtId="2" fontId="2" fillId="0" borderId="29" xfId="0" applyNumberFormat="1" applyFont="1" applyFill="1" applyBorder="1" applyAlignment="1">
      <alignment horizontal="center" vertical="center"/>
    </xf>
    <xf numFmtId="2" fontId="8" fillId="0" borderId="27" xfId="0" applyNumberFormat="1" applyFont="1" applyFill="1" applyBorder="1" applyAlignment="1">
      <alignment horizontal="center" vertical="center" wrapText="1"/>
    </xf>
    <xf numFmtId="2" fontId="8" fillId="0" borderId="16" xfId="0" applyNumberFormat="1"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2" fontId="6" fillId="2" borderId="34"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5" fillId="0" borderId="15" xfId="0" applyFont="1" applyFill="1" applyBorder="1" applyAlignment="1">
      <alignment horizontal="center"/>
    </xf>
    <xf numFmtId="2" fontId="6" fillId="2" borderId="10" xfId="0" applyNumberFormat="1"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5" fillId="0" borderId="14" xfId="0" applyFont="1" applyFill="1" applyBorder="1" applyAlignment="1">
      <alignment horizontal="center"/>
    </xf>
    <xf numFmtId="0" fontId="12" fillId="0" borderId="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6" xfId="0" applyFont="1" applyFill="1" applyBorder="1" applyAlignment="1">
      <alignment horizontal="center" vertical="center"/>
    </xf>
    <xf numFmtId="0" fontId="5" fillId="0" borderId="30"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7" xfId="0" applyFont="1" applyFill="1" applyBorder="1" applyAlignment="1">
      <alignment horizontal="center" vertical="center" wrapText="1"/>
    </xf>
    <xf numFmtId="2" fontId="5" fillId="0" borderId="2" xfId="0" applyNumberFormat="1" applyFont="1" applyFill="1" applyBorder="1" applyAlignment="1">
      <alignment horizontal="center" vertical="center" wrapText="1"/>
    </xf>
    <xf numFmtId="2" fontId="5" fillId="0" borderId="26" xfId="0" applyNumberFormat="1" applyFont="1" applyFill="1" applyBorder="1" applyAlignment="1">
      <alignment horizontal="center" vertical="center" wrapText="1"/>
    </xf>
    <xf numFmtId="2" fontId="6" fillId="0" borderId="42" xfId="0" applyNumberFormat="1" applyFont="1" applyFill="1" applyBorder="1" applyAlignment="1">
      <alignment horizontal="right" vertical="center" wrapText="1"/>
    </xf>
    <xf numFmtId="2" fontId="5" fillId="0" borderId="5" xfId="0" applyNumberFormat="1" applyFont="1" applyFill="1" applyBorder="1" applyAlignment="1">
      <alignment horizontal="center" vertical="center" wrapText="1"/>
    </xf>
    <xf numFmtId="2" fontId="6" fillId="0" borderId="11" xfId="0" applyNumberFormat="1" applyFont="1" applyFill="1" applyBorder="1" applyAlignment="1">
      <alignment horizontal="center" vertical="center" wrapText="1"/>
    </xf>
    <xf numFmtId="2" fontId="6" fillId="0" borderId="37" xfId="0" applyNumberFormat="1" applyFont="1" applyFill="1" applyBorder="1" applyAlignment="1">
      <alignment horizontal="center" vertical="center" wrapText="1"/>
    </xf>
    <xf numFmtId="2" fontId="6" fillId="0" borderId="7" xfId="0" applyNumberFormat="1" applyFont="1" applyFill="1" applyBorder="1" applyAlignment="1">
      <alignment horizontal="center" vertical="center" wrapText="1"/>
    </xf>
    <xf numFmtId="2" fontId="6" fillId="0" borderId="38" xfId="0" applyNumberFormat="1" applyFont="1" applyFill="1" applyBorder="1" applyAlignment="1">
      <alignment horizontal="center" vertical="center" wrapText="1"/>
    </xf>
    <xf numFmtId="2" fontId="6" fillId="0" borderId="39" xfId="0" applyNumberFormat="1" applyFont="1" applyFill="1" applyBorder="1" applyAlignment="1">
      <alignment horizontal="center" vertical="center" wrapText="1"/>
    </xf>
    <xf numFmtId="2" fontId="6" fillId="0" borderId="40" xfId="0" applyNumberFormat="1" applyFont="1" applyFill="1" applyBorder="1" applyAlignment="1">
      <alignment horizontal="center" vertical="center" wrapText="1"/>
    </xf>
    <xf numFmtId="2" fontId="8" fillId="0" borderId="45" xfId="0" applyNumberFormat="1" applyFont="1" applyFill="1" applyBorder="1" applyAlignment="1">
      <alignment horizontal="center" vertical="center" wrapText="1"/>
    </xf>
    <xf numFmtId="165" fontId="5" fillId="2" borderId="19" xfId="0" applyNumberFormat="1" applyFont="1" applyFill="1" applyBorder="1" applyAlignment="1">
      <alignment horizontal="right" vertical="center" wrapText="1"/>
    </xf>
    <xf numFmtId="165" fontId="11" fillId="2" borderId="34" xfId="0" applyNumberFormat="1" applyFont="1" applyFill="1" applyBorder="1" applyAlignment="1">
      <alignment horizontal="right" vertical="center" wrapText="1"/>
    </xf>
    <xf numFmtId="2" fontId="6" fillId="2" borderId="46" xfId="0" applyNumberFormat="1" applyFont="1" applyFill="1" applyBorder="1" applyAlignment="1">
      <alignment horizontal="right" vertical="center" wrapText="1"/>
    </xf>
    <xf numFmtId="165" fontId="5" fillId="0" borderId="35" xfId="0" applyNumberFormat="1" applyFont="1" applyFill="1" applyBorder="1" applyAlignment="1">
      <alignment horizontal="left" vertical="center" wrapText="1"/>
    </xf>
    <xf numFmtId="0" fontId="0" fillId="0" borderId="1" xfId="0" applyFill="1" applyBorder="1" applyAlignment="1">
      <alignment horizontal="left"/>
    </xf>
    <xf numFmtId="2" fontId="6" fillId="2" borderId="43" xfId="0" applyNumberFormat="1" applyFont="1" applyFill="1" applyBorder="1" applyAlignment="1">
      <alignment horizontal="right" vertical="center" wrapText="1"/>
    </xf>
    <xf numFmtId="165" fontId="5" fillId="0" borderId="2" xfId="0" applyNumberFormat="1" applyFont="1" applyFill="1" applyBorder="1" applyAlignment="1">
      <alignment horizontal="left" vertical="center" wrapText="1"/>
    </xf>
    <xf numFmtId="165" fontId="11" fillId="0" borderId="26" xfId="0" applyNumberFormat="1" applyFont="1" applyFill="1" applyBorder="1" applyAlignment="1">
      <alignment horizontal="left" vertical="center" wrapText="1"/>
    </xf>
    <xf numFmtId="165" fontId="11" fillId="0" borderId="5" xfId="0" applyNumberFormat="1" applyFont="1" applyFill="1" applyBorder="1" applyAlignment="1">
      <alignment horizontal="left" vertical="center" wrapText="1"/>
    </xf>
    <xf numFmtId="165" fontId="5" fillId="0" borderId="30" xfId="0" applyNumberFormat="1" applyFont="1" applyFill="1" applyBorder="1" applyAlignment="1">
      <alignment horizontal="left" vertical="center" wrapText="1"/>
    </xf>
    <xf numFmtId="165" fontId="5" fillId="0" borderId="38" xfId="0" applyNumberFormat="1" applyFont="1" applyFill="1" applyBorder="1" applyAlignment="1">
      <alignment horizontal="left" vertical="center" wrapText="1"/>
    </xf>
    <xf numFmtId="165" fontId="11" fillId="0" borderId="38" xfId="0" applyNumberFormat="1" applyFont="1" applyFill="1" applyBorder="1" applyAlignment="1">
      <alignment horizontal="left" vertical="center" wrapText="1"/>
    </xf>
    <xf numFmtId="165" fontId="5" fillId="0" borderId="1" xfId="0" applyNumberFormat="1" applyFont="1" applyFill="1" applyBorder="1" applyAlignment="1">
      <alignment horizontal="left" vertical="center" wrapText="1"/>
    </xf>
    <xf numFmtId="2" fontId="6" fillId="2" borderId="43" xfId="0" applyNumberFormat="1" applyFont="1" applyFill="1" applyBorder="1" applyAlignment="1">
      <alignment horizontal="center" vertical="center" wrapText="1"/>
    </xf>
    <xf numFmtId="167" fontId="3" fillId="2" borderId="43" xfId="0" applyNumberFormat="1" applyFont="1" applyFill="1" applyBorder="1" applyAlignment="1" applyProtection="1">
      <alignment horizontal="center" vertical="center" wrapText="1"/>
      <protection locked="0"/>
    </xf>
    <xf numFmtId="167" fontId="3" fillId="2" borderId="10" xfId="0" applyNumberFormat="1" applyFont="1" applyFill="1" applyBorder="1" applyAlignment="1" applyProtection="1">
      <alignment horizontal="center" vertical="center" wrapText="1"/>
      <protection locked="0"/>
    </xf>
    <xf numFmtId="2" fontId="6" fillId="0" borderId="44" xfId="0" applyNumberFormat="1" applyFont="1" applyFill="1" applyBorder="1" applyAlignment="1">
      <alignment horizontal="right" vertical="center" wrapText="1"/>
    </xf>
    <xf numFmtId="165" fontId="5" fillId="0" borderId="11" xfId="0" applyNumberFormat="1" applyFont="1" applyFill="1" applyBorder="1" applyAlignment="1">
      <alignment horizontal="center" vertical="center" wrapText="1"/>
    </xf>
    <xf numFmtId="165" fontId="5" fillId="0" borderId="37" xfId="0" applyNumberFormat="1" applyFont="1" applyFill="1" applyBorder="1" applyAlignment="1">
      <alignment horizontal="center" vertical="center" wrapText="1"/>
    </xf>
    <xf numFmtId="165" fontId="5" fillId="0" borderId="7" xfId="0" applyNumberFormat="1" applyFont="1" applyFill="1" applyBorder="1" applyAlignment="1">
      <alignment horizontal="center" vertical="center" wrapText="1"/>
    </xf>
    <xf numFmtId="165" fontId="5" fillId="0" borderId="38" xfId="0" applyNumberFormat="1" applyFont="1" applyFill="1" applyBorder="1" applyAlignment="1">
      <alignment horizontal="center" vertical="center" wrapText="1"/>
    </xf>
    <xf numFmtId="165" fontId="5" fillId="0" borderId="39" xfId="0" applyNumberFormat="1" applyFont="1" applyFill="1" applyBorder="1" applyAlignment="1">
      <alignment horizontal="center" vertical="center" wrapText="1"/>
    </xf>
    <xf numFmtId="165" fontId="5" fillId="0" borderId="40" xfId="0" applyNumberFormat="1" applyFont="1" applyFill="1" applyBorder="1" applyAlignment="1">
      <alignment horizontal="center" vertical="center" wrapText="1"/>
    </xf>
    <xf numFmtId="165" fontId="11" fillId="0" borderId="1" xfId="0" applyNumberFormat="1" applyFont="1" applyFill="1" applyBorder="1" applyAlignment="1">
      <alignment horizontal="left" vertical="center" wrapText="1"/>
    </xf>
    <xf numFmtId="165" fontId="5" fillId="0" borderId="25" xfId="0" applyNumberFormat="1" applyFont="1" applyFill="1" applyBorder="1" applyAlignment="1">
      <alignment horizontal="left" vertical="center" wrapText="1"/>
    </xf>
    <xf numFmtId="165" fontId="5" fillId="0" borderId="26" xfId="0" applyNumberFormat="1" applyFont="1" applyFill="1" applyBorder="1" applyAlignment="1">
      <alignment horizontal="left" vertical="center" wrapText="1"/>
    </xf>
    <xf numFmtId="165" fontId="5" fillId="0" borderId="5" xfId="0" applyNumberFormat="1" applyFont="1" applyFill="1" applyBorder="1" applyAlignment="1">
      <alignment horizontal="left" vertical="center" wrapText="1"/>
    </xf>
    <xf numFmtId="165" fontId="5" fillId="0" borderId="29" xfId="0" applyNumberFormat="1" applyFont="1" applyFill="1" applyBorder="1" applyAlignment="1">
      <alignment horizontal="left" vertical="center" wrapText="1"/>
    </xf>
  </cellXfs>
  <cellStyles count="2">
    <cellStyle name="Euro" xfId="1" xr:uid="{00000000-0005-0000-0000-000000000000}"/>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1:AC291"/>
  <sheetViews>
    <sheetView tabSelected="1" zoomScaleNormal="100" zoomScaleSheetLayoutView="85" workbookViewId="0">
      <selection activeCell="E125" sqref="E125"/>
    </sheetView>
  </sheetViews>
  <sheetFormatPr baseColWidth="10" defaultColWidth="11.3984375" defaultRowHeight="14.4" x14ac:dyDescent="0.35"/>
  <cols>
    <col min="1" max="1" width="29.69921875" style="9" customWidth="1"/>
    <col min="2" max="2" width="21.3984375" style="23" bestFit="1" customWidth="1"/>
    <col min="3" max="3" width="9.59765625" style="47" bestFit="1" customWidth="1"/>
    <col min="4" max="4" width="30.59765625" style="29" customWidth="1"/>
    <col min="5" max="7" width="13.3984375" style="9" customWidth="1"/>
    <col min="8" max="8" width="11.59765625" style="4" bestFit="1" customWidth="1"/>
    <col min="9" max="9" width="13.69921875" style="9" bestFit="1" customWidth="1"/>
    <col min="10" max="12" width="13.59765625" style="9" customWidth="1"/>
    <col min="13" max="13" width="11.59765625" style="4" bestFit="1" customWidth="1"/>
    <col min="14" max="14" width="13.69921875" style="9" bestFit="1" customWidth="1"/>
    <col min="15" max="17" width="13.69921875" style="9" customWidth="1"/>
    <col min="18" max="18" width="11.59765625" style="4" bestFit="1" customWidth="1"/>
    <col min="19" max="19" width="13.69921875" style="9" bestFit="1" customWidth="1"/>
    <col min="20" max="22" width="11.59765625" style="9" bestFit="1" customWidth="1"/>
    <col min="23" max="23" width="11.59765625" style="4" bestFit="1" customWidth="1"/>
    <col min="24" max="24" width="11.3984375" style="9"/>
    <col min="25" max="27" width="11.59765625" style="9" bestFit="1" customWidth="1"/>
    <col min="28" max="28" width="11.59765625" style="4" bestFit="1" customWidth="1"/>
    <col min="29" max="16384" width="11.3984375" style="9"/>
  </cols>
  <sheetData>
    <row r="1" spans="1:29" ht="96.8" customHeight="1" x14ac:dyDescent="0.35">
      <c r="A1" s="118" t="s">
        <v>8</v>
      </c>
      <c r="B1" s="119"/>
      <c r="C1" s="119"/>
      <c r="D1" s="119"/>
      <c r="E1" s="119"/>
      <c r="F1" s="119"/>
      <c r="G1" s="119"/>
      <c r="H1" s="119"/>
      <c r="I1" s="119"/>
      <c r="J1" s="119"/>
      <c r="K1" s="119"/>
      <c r="L1" s="119"/>
      <c r="M1" s="119"/>
      <c r="N1" s="120"/>
      <c r="R1" s="9"/>
      <c r="W1" s="9"/>
      <c r="AB1" s="9"/>
    </row>
    <row r="2" spans="1:29" s="14" customFormat="1" ht="13.85" customHeight="1" thickBot="1" x14ac:dyDescent="0.4">
      <c r="A2" s="10"/>
      <c r="B2" s="11"/>
      <c r="C2" s="43"/>
      <c r="D2" s="12"/>
      <c r="E2" s="13"/>
      <c r="F2" s="13"/>
      <c r="G2" s="13"/>
      <c r="H2" s="5"/>
      <c r="J2" s="13"/>
      <c r="K2" s="13"/>
      <c r="L2" s="13"/>
      <c r="M2" s="5"/>
      <c r="R2" s="5"/>
      <c r="W2" s="5"/>
      <c r="AB2" s="5"/>
    </row>
    <row r="3" spans="1:29" ht="59.95" customHeight="1" x14ac:dyDescent="0.35">
      <c r="A3" s="121" t="s">
        <v>7</v>
      </c>
      <c r="B3" s="122"/>
      <c r="C3" s="122"/>
      <c r="D3" s="122"/>
      <c r="E3" s="110" t="s">
        <v>34</v>
      </c>
      <c r="F3" s="111"/>
      <c r="G3" s="111"/>
      <c r="H3" s="111"/>
      <c r="I3" s="112"/>
      <c r="J3" s="110" t="s">
        <v>35</v>
      </c>
      <c r="K3" s="111"/>
      <c r="L3" s="111"/>
      <c r="M3" s="111"/>
      <c r="N3" s="112"/>
      <c r="O3" s="110" t="s">
        <v>36</v>
      </c>
      <c r="P3" s="111"/>
      <c r="Q3" s="111"/>
      <c r="R3" s="111"/>
      <c r="S3" s="112"/>
      <c r="T3" s="110" t="s">
        <v>37</v>
      </c>
      <c r="U3" s="111"/>
      <c r="V3" s="111"/>
      <c r="W3" s="111"/>
      <c r="X3" s="112"/>
      <c r="Y3" s="110" t="s">
        <v>38</v>
      </c>
      <c r="Z3" s="111"/>
      <c r="AA3" s="111"/>
      <c r="AB3" s="111"/>
      <c r="AC3" s="112"/>
    </row>
    <row r="4" spans="1:29" ht="39.049999999999997" customHeight="1" x14ac:dyDescent="0.35">
      <c r="A4" s="15" t="s">
        <v>24</v>
      </c>
      <c r="B4" s="16" t="s">
        <v>9</v>
      </c>
      <c r="C4" s="59" t="s">
        <v>10</v>
      </c>
      <c r="D4" s="31"/>
      <c r="E4" s="113" t="s">
        <v>11</v>
      </c>
      <c r="F4" s="114"/>
      <c r="G4" s="114"/>
      <c r="H4" s="3" t="s">
        <v>12</v>
      </c>
      <c r="I4" s="49" t="s">
        <v>16</v>
      </c>
      <c r="J4" s="113" t="s">
        <v>11</v>
      </c>
      <c r="K4" s="114"/>
      <c r="L4" s="114"/>
      <c r="M4" s="3" t="s">
        <v>12</v>
      </c>
      <c r="N4" s="49" t="s">
        <v>16</v>
      </c>
      <c r="O4" s="113" t="s">
        <v>11</v>
      </c>
      <c r="P4" s="114"/>
      <c r="Q4" s="114"/>
      <c r="R4" s="3" t="s">
        <v>12</v>
      </c>
      <c r="S4" s="49" t="s">
        <v>16</v>
      </c>
      <c r="T4" s="113" t="s">
        <v>11</v>
      </c>
      <c r="U4" s="114"/>
      <c r="V4" s="114"/>
      <c r="W4" s="3" t="s">
        <v>12</v>
      </c>
      <c r="X4" s="49" t="s">
        <v>16</v>
      </c>
      <c r="Y4" s="113" t="s">
        <v>11</v>
      </c>
      <c r="Z4" s="114"/>
      <c r="AA4" s="114"/>
      <c r="AB4" s="3" t="s">
        <v>12</v>
      </c>
      <c r="AC4" s="49" t="s">
        <v>16</v>
      </c>
    </row>
    <row r="5" spans="1:29" s="2" customFormat="1" ht="29.95" x14ac:dyDescent="0.35">
      <c r="A5" s="123" t="s">
        <v>19</v>
      </c>
      <c r="B5" s="144" t="s">
        <v>1</v>
      </c>
      <c r="C5" s="127">
        <v>0</v>
      </c>
      <c r="D5" s="32"/>
      <c r="E5" s="34" t="s">
        <v>25</v>
      </c>
      <c r="F5" s="34" t="s">
        <v>26</v>
      </c>
      <c r="G5" s="34" t="s">
        <v>27</v>
      </c>
      <c r="H5" s="90">
        <f>ROUND($C5*E7,2)</f>
        <v>0</v>
      </c>
      <c r="I5" s="76"/>
      <c r="J5" s="34" t="s">
        <v>25</v>
      </c>
      <c r="K5" s="34" t="s">
        <v>26</v>
      </c>
      <c r="L5" s="34" t="s">
        <v>27</v>
      </c>
      <c r="M5" s="90">
        <f>ROUND($C5*J7,2)</f>
        <v>0</v>
      </c>
      <c r="N5" s="93"/>
      <c r="O5" s="34" t="s">
        <v>25</v>
      </c>
      <c r="P5" s="34" t="s">
        <v>26</v>
      </c>
      <c r="Q5" s="34" t="s">
        <v>27</v>
      </c>
      <c r="R5" s="90">
        <f>ROUND($C5*O7,2)</f>
        <v>0</v>
      </c>
      <c r="S5" s="93"/>
      <c r="T5" s="34" t="s">
        <v>25</v>
      </c>
      <c r="U5" s="34" t="s">
        <v>26</v>
      </c>
      <c r="V5" s="34" t="s">
        <v>27</v>
      </c>
      <c r="W5" s="90">
        <f>ROUND($C5*T7,2)</f>
        <v>0</v>
      </c>
      <c r="X5" s="93"/>
      <c r="Y5" s="34" t="s">
        <v>25</v>
      </c>
      <c r="Z5" s="34" t="s">
        <v>26</v>
      </c>
      <c r="AA5" s="34" t="s">
        <v>27</v>
      </c>
      <c r="AB5" s="90">
        <f>ROUND($C5*Y7,2)</f>
        <v>0</v>
      </c>
      <c r="AC5" s="93"/>
    </row>
    <row r="6" spans="1:29" s="2" customFormat="1" x14ac:dyDescent="0.35">
      <c r="A6" s="124"/>
      <c r="B6" s="145"/>
      <c r="C6" s="128"/>
      <c r="D6" s="33"/>
      <c r="E6" s="35">
        <v>0</v>
      </c>
      <c r="F6" s="3">
        <v>0</v>
      </c>
      <c r="G6" s="3">
        <v>0</v>
      </c>
      <c r="H6" s="91"/>
      <c r="I6" s="77"/>
      <c r="J6" s="35">
        <v>0</v>
      </c>
      <c r="K6" s="3">
        <v>0</v>
      </c>
      <c r="L6" s="3">
        <v>0</v>
      </c>
      <c r="M6" s="91"/>
      <c r="N6" s="93"/>
      <c r="O6" s="35">
        <v>0</v>
      </c>
      <c r="P6" s="3">
        <v>0</v>
      </c>
      <c r="Q6" s="3">
        <v>0</v>
      </c>
      <c r="R6" s="91"/>
      <c r="S6" s="93"/>
      <c r="T6" s="35">
        <v>0</v>
      </c>
      <c r="U6" s="3">
        <v>0</v>
      </c>
      <c r="V6" s="3">
        <v>0</v>
      </c>
      <c r="W6" s="91"/>
      <c r="X6" s="93"/>
      <c r="Y6" s="35">
        <v>0</v>
      </c>
      <c r="Z6" s="3">
        <v>0</v>
      </c>
      <c r="AA6" s="3">
        <v>0</v>
      </c>
      <c r="AB6" s="91"/>
      <c r="AC6" s="93"/>
    </row>
    <row r="7" spans="1:29" s="2" customFormat="1" ht="18.850000000000001" x14ac:dyDescent="0.35">
      <c r="A7" s="124"/>
      <c r="B7" s="146"/>
      <c r="C7" s="128"/>
      <c r="D7" s="54" t="s">
        <v>13</v>
      </c>
      <c r="E7" s="94">
        <f>ROUND((E6+F6+G6)/3,2)</f>
        <v>0</v>
      </c>
      <c r="F7" s="95"/>
      <c r="G7" s="95"/>
      <c r="H7" s="92"/>
      <c r="I7" s="78"/>
      <c r="J7" s="94">
        <f>ROUND((J6+K6+L6)/3,2)</f>
        <v>0</v>
      </c>
      <c r="K7" s="95"/>
      <c r="L7" s="95"/>
      <c r="M7" s="92"/>
      <c r="N7" s="93"/>
      <c r="O7" s="94">
        <f>ROUND((O6+P6+Q6)/3,2)</f>
        <v>0</v>
      </c>
      <c r="P7" s="95"/>
      <c r="Q7" s="95"/>
      <c r="R7" s="92"/>
      <c r="S7" s="93"/>
      <c r="T7" s="94">
        <f>ROUND((T6+U6+V6)/3,2)</f>
        <v>0</v>
      </c>
      <c r="U7" s="95"/>
      <c r="V7" s="95"/>
      <c r="W7" s="92"/>
      <c r="X7" s="93"/>
      <c r="Y7" s="94">
        <f>ROUND((Y6+Z6+AA6)/3,2)</f>
        <v>0</v>
      </c>
      <c r="Z7" s="95"/>
      <c r="AA7" s="95"/>
      <c r="AB7" s="92"/>
      <c r="AC7" s="93"/>
    </row>
    <row r="8" spans="1:29" s="1" customFormat="1" ht="29.95" x14ac:dyDescent="0.35">
      <c r="A8" s="124"/>
      <c r="B8" s="147" t="s">
        <v>2</v>
      </c>
      <c r="C8" s="127">
        <v>0</v>
      </c>
      <c r="D8" s="55"/>
      <c r="E8" s="34" t="s">
        <v>25</v>
      </c>
      <c r="F8" s="34" t="s">
        <v>26</v>
      </c>
      <c r="G8" s="34" t="s">
        <v>27</v>
      </c>
      <c r="H8" s="90">
        <f>ROUND($C8*E10,2)</f>
        <v>0</v>
      </c>
      <c r="I8" s="115"/>
      <c r="J8" s="34" t="s">
        <v>25</v>
      </c>
      <c r="K8" s="34" t="s">
        <v>26</v>
      </c>
      <c r="L8" s="34" t="s">
        <v>27</v>
      </c>
      <c r="M8" s="90">
        <f>ROUND($C8*J10,2)</f>
        <v>0</v>
      </c>
      <c r="N8" s="115"/>
      <c r="O8" s="34" t="s">
        <v>25</v>
      </c>
      <c r="P8" s="34" t="s">
        <v>26</v>
      </c>
      <c r="Q8" s="34" t="s">
        <v>27</v>
      </c>
      <c r="R8" s="90">
        <f>ROUND($C8*O10,2)</f>
        <v>0</v>
      </c>
      <c r="S8" s="115"/>
      <c r="T8" s="34" t="s">
        <v>25</v>
      </c>
      <c r="U8" s="34" t="s">
        <v>26</v>
      </c>
      <c r="V8" s="34" t="s">
        <v>27</v>
      </c>
      <c r="W8" s="90">
        <f>ROUND($C8*T10,2)</f>
        <v>0</v>
      </c>
      <c r="X8" s="115"/>
      <c r="Y8" s="34" t="s">
        <v>25</v>
      </c>
      <c r="Z8" s="34" t="s">
        <v>26</v>
      </c>
      <c r="AA8" s="34" t="s">
        <v>27</v>
      </c>
      <c r="AB8" s="90">
        <f>ROUND($C8*Y10,2)</f>
        <v>0</v>
      </c>
      <c r="AC8" s="115"/>
    </row>
    <row r="9" spans="1:29" s="2" customFormat="1" x14ac:dyDescent="0.35">
      <c r="A9" s="124"/>
      <c r="B9" s="148"/>
      <c r="C9" s="128"/>
      <c r="D9" s="56"/>
      <c r="E9" s="35">
        <v>0</v>
      </c>
      <c r="F9" s="3">
        <v>0</v>
      </c>
      <c r="G9" s="3">
        <v>0</v>
      </c>
      <c r="H9" s="91"/>
      <c r="I9" s="116"/>
      <c r="J9" s="35">
        <v>0</v>
      </c>
      <c r="K9" s="3">
        <v>0</v>
      </c>
      <c r="L9" s="3">
        <v>0</v>
      </c>
      <c r="M9" s="91"/>
      <c r="N9" s="116"/>
      <c r="O9" s="35">
        <v>0</v>
      </c>
      <c r="P9" s="3">
        <v>0</v>
      </c>
      <c r="Q9" s="3">
        <v>0</v>
      </c>
      <c r="R9" s="91"/>
      <c r="S9" s="116"/>
      <c r="T9" s="35">
        <v>0</v>
      </c>
      <c r="U9" s="3">
        <v>0</v>
      </c>
      <c r="V9" s="3">
        <v>0</v>
      </c>
      <c r="W9" s="91"/>
      <c r="X9" s="116"/>
      <c r="Y9" s="35">
        <v>0</v>
      </c>
      <c r="Z9" s="3">
        <v>0</v>
      </c>
      <c r="AA9" s="3">
        <v>0</v>
      </c>
      <c r="AB9" s="91"/>
      <c r="AC9" s="116"/>
    </row>
    <row r="10" spans="1:29" s="2" customFormat="1" ht="18.850000000000001" x14ac:dyDescent="0.35">
      <c r="A10" s="124"/>
      <c r="B10" s="148"/>
      <c r="C10" s="128"/>
      <c r="D10" s="54" t="s">
        <v>13</v>
      </c>
      <c r="E10" s="94">
        <f>ROUND((E9+F9+G9)/3,2)</f>
        <v>0</v>
      </c>
      <c r="F10" s="95"/>
      <c r="G10" s="95"/>
      <c r="H10" s="92"/>
      <c r="I10" s="117"/>
      <c r="J10" s="94">
        <f>ROUND((J9+K9+L9)/3,2)</f>
        <v>0</v>
      </c>
      <c r="K10" s="95"/>
      <c r="L10" s="95"/>
      <c r="M10" s="92"/>
      <c r="N10" s="117"/>
      <c r="O10" s="94">
        <f>ROUND((O9+P9+Q9)/3,2)</f>
        <v>0</v>
      </c>
      <c r="P10" s="95"/>
      <c r="Q10" s="95"/>
      <c r="R10" s="92"/>
      <c r="S10" s="117"/>
      <c r="T10" s="94">
        <f>ROUND((T9+U9+V9)/3,2)</f>
        <v>0</v>
      </c>
      <c r="U10" s="95"/>
      <c r="V10" s="95"/>
      <c r="W10" s="92"/>
      <c r="X10" s="117"/>
      <c r="Y10" s="94">
        <f>ROUND((Y9+Z9+AA9)/3,2)</f>
        <v>0</v>
      </c>
      <c r="Z10" s="95"/>
      <c r="AA10" s="95"/>
      <c r="AB10" s="92"/>
      <c r="AC10" s="117"/>
    </row>
    <row r="11" spans="1:29" s="1" customFormat="1" ht="29.95" x14ac:dyDescent="0.35">
      <c r="A11" s="124"/>
      <c r="B11" s="147" t="s">
        <v>3</v>
      </c>
      <c r="C11" s="127">
        <v>0</v>
      </c>
      <c r="D11" s="55"/>
      <c r="E11" s="34" t="s">
        <v>25</v>
      </c>
      <c r="F11" s="34" t="s">
        <v>26</v>
      </c>
      <c r="G11" s="34" t="s">
        <v>27</v>
      </c>
      <c r="H11" s="90">
        <f>ROUND($C11*E13,2)</f>
        <v>0</v>
      </c>
      <c r="I11" s="115"/>
      <c r="J11" s="34" t="s">
        <v>25</v>
      </c>
      <c r="K11" s="34" t="s">
        <v>26</v>
      </c>
      <c r="L11" s="34" t="s">
        <v>27</v>
      </c>
      <c r="M11" s="90">
        <f>ROUND($C11*J13,2)</f>
        <v>0</v>
      </c>
      <c r="N11" s="108"/>
      <c r="O11" s="34" t="s">
        <v>25</v>
      </c>
      <c r="P11" s="34" t="s">
        <v>26</v>
      </c>
      <c r="Q11" s="34" t="s">
        <v>27</v>
      </c>
      <c r="R11" s="90">
        <f>ROUND($C11*O13,2)</f>
        <v>0</v>
      </c>
      <c r="S11" s="108"/>
      <c r="T11" s="34" t="s">
        <v>25</v>
      </c>
      <c r="U11" s="34" t="s">
        <v>26</v>
      </c>
      <c r="V11" s="34" t="s">
        <v>27</v>
      </c>
      <c r="W11" s="90">
        <f>ROUND($C11*T13,2)</f>
        <v>0</v>
      </c>
      <c r="X11" s="108"/>
      <c r="Y11" s="34" t="s">
        <v>25</v>
      </c>
      <c r="Z11" s="34" t="s">
        <v>26</v>
      </c>
      <c r="AA11" s="34" t="s">
        <v>27</v>
      </c>
      <c r="AB11" s="90">
        <f>ROUND($C11*Y13,2)</f>
        <v>0</v>
      </c>
      <c r="AC11" s="108"/>
    </row>
    <row r="12" spans="1:29" s="2" customFormat="1" x14ac:dyDescent="0.35">
      <c r="A12" s="124"/>
      <c r="B12" s="149"/>
      <c r="C12" s="128"/>
      <c r="D12" s="56"/>
      <c r="E12" s="35">
        <v>0</v>
      </c>
      <c r="F12" s="3">
        <v>0</v>
      </c>
      <c r="G12" s="3">
        <v>0</v>
      </c>
      <c r="H12" s="91"/>
      <c r="I12" s="116"/>
      <c r="J12" s="35">
        <v>0</v>
      </c>
      <c r="K12" s="3">
        <v>0</v>
      </c>
      <c r="L12" s="3">
        <v>0</v>
      </c>
      <c r="M12" s="91"/>
      <c r="N12" s="108"/>
      <c r="O12" s="35">
        <v>0</v>
      </c>
      <c r="P12" s="3">
        <v>0</v>
      </c>
      <c r="Q12" s="3">
        <v>0</v>
      </c>
      <c r="R12" s="91"/>
      <c r="S12" s="108"/>
      <c r="T12" s="35">
        <v>0</v>
      </c>
      <c r="U12" s="3">
        <v>0</v>
      </c>
      <c r="V12" s="3">
        <v>0</v>
      </c>
      <c r="W12" s="91"/>
      <c r="X12" s="108"/>
      <c r="Y12" s="35">
        <v>0</v>
      </c>
      <c r="Z12" s="3">
        <v>0</v>
      </c>
      <c r="AA12" s="3">
        <v>0</v>
      </c>
      <c r="AB12" s="91"/>
      <c r="AC12" s="108"/>
    </row>
    <row r="13" spans="1:29" s="2" customFormat="1" ht="18.850000000000001" x14ac:dyDescent="0.35">
      <c r="A13" s="124"/>
      <c r="B13" s="149"/>
      <c r="C13" s="128"/>
      <c r="D13" s="54" t="s">
        <v>13</v>
      </c>
      <c r="E13" s="94">
        <f>ROUND((E12+F12+G12)/3,2)</f>
        <v>0</v>
      </c>
      <c r="F13" s="95"/>
      <c r="G13" s="95"/>
      <c r="H13" s="92"/>
      <c r="I13" s="117"/>
      <c r="J13" s="94">
        <f>ROUND((J12+K12+L12)/3,2)</f>
        <v>0</v>
      </c>
      <c r="K13" s="95"/>
      <c r="L13" s="95"/>
      <c r="M13" s="92"/>
      <c r="N13" s="108"/>
      <c r="O13" s="94">
        <f>ROUND((O12+P12+Q12)/3,2)</f>
        <v>0</v>
      </c>
      <c r="P13" s="95"/>
      <c r="Q13" s="95"/>
      <c r="R13" s="92"/>
      <c r="S13" s="108"/>
      <c r="T13" s="94">
        <f>ROUND((T12+U12+V12)/3,2)</f>
        <v>0</v>
      </c>
      <c r="U13" s="95"/>
      <c r="V13" s="95"/>
      <c r="W13" s="92"/>
      <c r="X13" s="108"/>
      <c r="Y13" s="94">
        <f>ROUND((Y12+Z12+AA12)/3,2)</f>
        <v>0</v>
      </c>
      <c r="Z13" s="95"/>
      <c r="AA13" s="95"/>
      <c r="AB13" s="92"/>
      <c r="AC13" s="108"/>
    </row>
    <row r="14" spans="1:29" s="2" customFormat="1" ht="29.95" x14ac:dyDescent="0.35">
      <c r="A14" s="124"/>
      <c r="B14" s="144" t="s">
        <v>4</v>
      </c>
      <c r="C14" s="127">
        <v>0</v>
      </c>
      <c r="D14" s="57"/>
      <c r="E14" s="34" t="s">
        <v>25</v>
      </c>
      <c r="F14" s="34" t="s">
        <v>26</v>
      </c>
      <c r="G14" s="34" t="s">
        <v>27</v>
      </c>
      <c r="H14" s="90">
        <f>ROUND($C14*E16,2)</f>
        <v>0</v>
      </c>
      <c r="I14" s="115"/>
      <c r="J14" s="34" t="s">
        <v>25</v>
      </c>
      <c r="K14" s="34" t="s">
        <v>26</v>
      </c>
      <c r="L14" s="34" t="s">
        <v>27</v>
      </c>
      <c r="M14" s="90">
        <f>ROUND($C14*J16,2)</f>
        <v>0</v>
      </c>
      <c r="N14" s="93"/>
      <c r="O14" s="34" t="s">
        <v>25</v>
      </c>
      <c r="P14" s="34" t="s">
        <v>26</v>
      </c>
      <c r="Q14" s="34" t="s">
        <v>27</v>
      </c>
      <c r="R14" s="90">
        <f>ROUND($C14*O16,2)</f>
        <v>0</v>
      </c>
      <c r="S14" s="108"/>
      <c r="T14" s="34" t="s">
        <v>25</v>
      </c>
      <c r="U14" s="34" t="s">
        <v>26</v>
      </c>
      <c r="V14" s="34" t="s">
        <v>27</v>
      </c>
      <c r="W14" s="90">
        <f>ROUND($C14*T16,2)</f>
        <v>0</v>
      </c>
      <c r="X14" s="108"/>
      <c r="Y14" s="34" t="s">
        <v>25</v>
      </c>
      <c r="Z14" s="34" t="s">
        <v>26</v>
      </c>
      <c r="AA14" s="34" t="s">
        <v>27</v>
      </c>
      <c r="AB14" s="90">
        <f>ROUND($C14*Y16,2)</f>
        <v>0</v>
      </c>
      <c r="AC14" s="108"/>
    </row>
    <row r="15" spans="1:29" s="2" customFormat="1" x14ac:dyDescent="0.35">
      <c r="A15" s="124"/>
      <c r="B15" s="145"/>
      <c r="C15" s="128"/>
      <c r="D15" s="58"/>
      <c r="E15" s="35">
        <v>0</v>
      </c>
      <c r="F15" s="3">
        <v>0</v>
      </c>
      <c r="G15" s="3">
        <v>0</v>
      </c>
      <c r="H15" s="91"/>
      <c r="I15" s="116"/>
      <c r="J15" s="35">
        <v>0</v>
      </c>
      <c r="K15" s="3">
        <v>0</v>
      </c>
      <c r="L15" s="3">
        <v>0</v>
      </c>
      <c r="M15" s="91"/>
      <c r="N15" s="93"/>
      <c r="O15" s="35">
        <v>0</v>
      </c>
      <c r="P15" s="3">
        <v>0</v>
      </c>
      <c r="Q15" s="3">
        <v>0</v>
      </c>
      <c r="R15" s="91"/>
      <c r="S15" s="108"/>
      <c r="T15" s="35">
        <v>0</v>
      </c>
      <c r="U15" s="3">
        <v>0</v>
      </c>
      <c r="V15" s="3">
        <v>0</v>
      </c>
      <c r="W15" s="91"/>
      <c r="X15" s="108"/>
      <c r="Y15" s="35">
        <v>0</v>
      </c>
      <c r="Z15" s="3">
        <v>0</v>
      </c>
      <c r="AA15" s="3">
        <v>0</v>
      </c>
      <c r="AB15" s="91"/>
      <c r="AC15" s="108"/>
    </row>
    <row r="16" spans="1:29" s="2" customFormat="1" ht="18.850000000000001" x14ac:dyDescent="0.35">
      <c r="A16" s="124"/>
      <c r="B16" s="146"/>
      <c r="C16" s="130"/>
      <c r="D16" s="54" t="s">
        <v>13</v>
      </c>
      <c r="E16" s="94">
        <f>ROUND((E15+F15+G15)/3,2)</f>
        <v>0</v>
      </c>
      <c r="F16" s="95"/>
      <c r="G16" s="95"/>
      <c r="H16" s="91"/>
      <c r="I16" s="117"/>
      <c r="J16" s="94">
        <f>ROUND((J15+K15+L15)/3,2)</f>
        <v>0</v>
      </c>
      <c r="K16" s="95"/>
      <c r="L16" s="95"/>
      <c r="M16" s="91"/>
      <c r="N16" s="93"/>
      <c r="O16" s="94">
        <f>ROUND((O15+P15+Q15)/3,2)</f>
        <v>0</v>
      </c>
      <c r="P16" s="95"/>
      <c r="Q16" s="95"/>
      <c r="R16" s="91"/>
      <c r="S16" s="108"/>
      <c r="T16" s="94">
        <f>ROUND((T15+U15+V15)/3,2)</f>
        <v>0</v>
      </c>
      <c r="U16" s="95"/>
      <c r="V16" s="95"/>
      <c r="W16" s="91"/>
      <c r="X16" s="108"/>
      <c r="Y16" s="94">
        <f>ROUND((Y15+Z15+AA15)/3,2)</f>
        <v>0</v>
      </c>
      <c r="Z16" s="95"/>
      <c r="AA16" s="95"/>
      <c r="AB16" s="91"/>
      <c r="AC16" s="108"/>
    </row>
    <row r="17" spans="1:29" s="2" customFormat="1" ht="29.95" x14ac:dyDescent="0.35">
      <c r="A17" s="124"/>
      <c r="B17" s="144" t="s">
        <v>6</v>
      </c>
      <c r="C17" s="127">
        <v>0</v>
      </c>
      <c r="D17" s="57"/>
      <c r="E17" s="34" t="s">
        <v>25</v>
      </c>
      <c r="F17" s="34" t="s">
        <v>26</v>
      </c>
      <c r="G17" s="34" t="s">
        <v>27</v>
      </c>
      <c r="H17" s="90">
        <f>ROUND($C17*E19,2)</f>
        <v>0</v>
      </c>
      <c r="I17" s="115"/>
      <c r="J17" s="34" t="s">
        <v>25</v>
      </c>
      <c r="K17" s="34" t="s">
        <v>26</v>
      </c>
      <c r="L17" s="34" t="s">
        <v>27</v>
      </c>
      <c r="M17" s="90">
        <f>ROUND($C17*J19,2)</f>
        <v>0</v>
      </c>
      <c r="N17" s="93"/>
      <c r="O17" s="34" t="s">
        <v>25</v>
      </c>
      <c r="P17" s="34" t="s">
        <v>26</v>
      </c>
      <c r="Q17" s="34" t="s">
        <v>27</v>
      </c>
      <c r="R17" s="90">
        <f>ROUND($C17*O19,2)</f>
        <v>0</v>
      </c>
      <c r="S17" s="108"/>
      <c r="T17" s="34" t="s">
        <v>25</v>
      </c>
      <c r="U17" s="34" t="s">
        <v>26</v>
      </c>
      <c r="V17" s="34" t="s">
        <v>27</v>
      </c>
      <c r="W17" s="90">
        <f>ROUND($C17*T19,2)</f>
        <v>0</v>
      </c>
      <c r="X17" s="108"/>
      <c r="Y17" s="34" t="s">
        <v>25</v>
      </c>
      <c r="Z17" s="34" t="s">
        <v>26</v>
      </c>
      <c r="AA17" s="34" t="s">
        <v>27</v>
      </c>
      <c r="AB17" s="90">
        <f>ROUND($C17*Y19,2)</f>
        <v>0</v>
      </c>
      <c r="AC17" s="108"/>
    </row>
    <row r="18" spans="1:29" s="2" customFormat="1" x14ac:dyDescent="0.35">
      <c r="A18" s="124"/>
      <c r="B18" s="145"/>
      <c r="C18" s="128"/>
      <c r="D18" s="58"/>
      <c r="E18" s="35">
        <v>0</v>
      </c>
      <c r="F18" s="3">
        <v>0</v>
      </c>
      <c r="G18" s="3">
        <v>0</v>
      </c>
      <c r="H18" s="91"/>
      <c r="I18" s="116"/>
      <c r="J18" s="35">
        <v>0</v>
      </c>
      <c r="K18" s="3">
        <v>0</v>
      </c>
      <c r="L18" s="3">
        <v>0</v>
      </c>
      <c r="M18" s="91"/>
      <c r="N18" s="93"/>
      <c r="O18" s="35">
        <v>0</v>
      </c>
      <c r="P18" s="3">
        <v>0</v>
      </c>
      <c r="Q18" s="3">
        <v>0</v>
      </c>
      <c r="R18" s="91"/>
      <c r="S18" s="108"/>
      <c r="T18" s="35">
        <v>0</v>
      </c>
      <c r="U18" s="3">
        <v>0</v>
      </c>
      <c r="V18" s="3">
        <v>0</v>
      </c>
      <c r="W18" s="91"/>
      <c r="X18" s="108"/>
      <c r="Y18" s="35">
        <v>0</v>
      </c>
      <c r="Z18" s="3">
        <v>0</v>
      </c>
      <c r="AA18" s="3">
        <v>0</v>
      </c>
      <c r="AB18" s="91"/>
      <c r="AC18" s="108"/>
    </row>
    <row r="19" spans="1:29" s="2" customFormat="1" ht="18.850000000000001" x14ac:dyDescent="0.35">
      <c r="A19" s="124"/>
      <c r="B19" s="146"/>
      <c r="C19" s="130"/>
      <c r="D19" s="54" t="s">
        <v>13</v>
      </c>
      <c r="E19" s="94">
        <f>ROUND((E18+F18+G18)/3,2)</f>
        <v>0</v>
      </c>
      <c r="F19" s="95"/>
      <c r="G19" s="95"/>
      <c r="H19" s="91"/>
      <c r="I19" s="117"/>
      <c r="J19" s="94">
        <f>ROUND((J18+K18+L18)/3,2)</f>
        <v>0</v>
      </c>
      <c r="K19" s="95"/>
      <c r="L19" s="95"/>
      <c r="M19" s="91"/>
      <c r="N19" s="93"/>
      <c r="O19" s="94">
        <f>ROUND((O18+P18+Q18)/3,2)</f>
        <v>0</v>
      </c>
      <c r="P19" s="95"/>
      <c r="Q19" s="95"/>
      <c r="R19" s="91"/>
      <c r="S19" s="108"/>
      <c r="T19" s="94">
        <f>ROUND((T18+U18+V18)/3,2)</f>
        <v>0</v>
      </c>
      <c r="U19" s="95"/>
      <c r="V19" s="95"/>
      <c r="W19" s="91"/>
      <c r="X19" s="108"/>
      <c r="Y19" s="94">
        <f>ROUND((Y18+Z18+AA18)/3,2)</f>
        <v>0</v>
      </c>
      <c r="Z19" s="95"/>
      <c r="AA19" s="95"/>
      <c r="AB19" s="91"/>
      <c r="AC19" s="108"/>
    </row>
    <row r="20" spans="1:29" s="2" customFormat="1" ht="29.95" x14ac:dyDescent="0.35">
      <c r="A20" s="124"/>
      <c r="B20" s="144" t="s">
        <v>28</v>
      </c>
      <c r="C20" s="127">
        <v>0</v>
      </c>
      <c r="D20" s="57"/>
      <c r="E20" s="34" t="s">
        <v>25</v>
      </c>
      <c r="F20" s="34" t="s">
        <v>26</v>
      </c>
      <c r="G20" s="34" t="s">
        <v>27</v>
      </c>
      <c r="H20" s="90">
        <f>ROUND($C20*E22,2)</f>
        <v>0</v>
      </c>
      <c r="I20" s="115"/>
      <c r="J20" s="34" t="s">
        <v>25</v>
      </c>
      <c r="K20" s="34" t="s">
        <v>26</v>
      </c>
      <c r="L20" s="34" t="s">
        <v>27</v>
      </c>
      <c r="M20" s="90">
        <f>ROUND($C20*J22,2)</f>
        <v>0</v>
      </c>
      <c r="N20" s="93"/>
      <c r="O20" s="34" t="s">
        <v>25</v>
      </c>
      <c r="P20" s="34" t="s">
        <v>26</v>
      </c>
      <c r="Q20" s="34" t="s">
        <v>27</v>
      </c>
      <c r="R20" s="90">
        <f>ROUND($C20*O22,2)</f>
        <v>0</v>
      </c>
      <c r="S20" s="108"/>
      <c r="T20" s="34" t="s">
        <v>25</v>
      </c>
      <c r="U20" s="34" t="s">
        <v>26</v>
      </c>
      <c r="V20" s="34" t="s">
        <v>27</v>
      </c>
      <c r="W20" s="90">
        <f>ROUND($C20*T22,2)</f>
        <v>0</v>
      </c>
      <c r="X20" s="108"/>
      <c r="Y20" s="34" t="s">
        <v>25</v>
      </c>
      <c r="Z20" s="34" t="s">
        <v>26</v>
      </c>
      <c r="AA20" s="34" t="s">
        <v>27</v>
      </c>
      <c r="AB20" s="90">
        <f>ROUND($C20*Y22,2)</f>
        <v>0</v>
      </c>
      <c r="AC20" s="108"/>
    </row>
    <row r="21" spans="1:29" s="2" customFormat="1" x14ac:dyDescent="0.35">
      <c r="A21" s="124"/>
      <c r="B21" s="145"/>
      <c r="C21" s="128"/>
      <c r="D21" s="58"/>
      <c r="E21" s="35">
        <v>0</v>
      </c>
      <c r="F21" s="3">
        <v>0</v>
      </c>
      <c r="G21" s="35">
        <v>0</v>
      </c>
      <c r="H21" s="91"/>
      <c r="I21" s="116"/>
      <c r="J21" s="35">
        <v>0</v>
      </c>
      <c r="K21" s="3">
        <v>0</v>
      </c>
      <c r="L21" s="3">
        <v>0</v>
      </c>
      <c r="M21" s="91"/>
      <c r="N21" s="93"/>
      <c r="O21" s="35">
        <v>0</v>
      </c>
      <c r="P21" s="3">
        <v>0</v>
      </c>
      <c r="Q21" s="3">
        <v>0</v>
      </c>
      <c r="R21" s="91"/>
      <c r="S21" s="108"/>
      <c r="T21" s="35">
        <v>0</v>
      </c>
      <c r="U21" s="3">
        <v>0</v>
      </c>
      <c r="V21" s="3">
        <v>0</v>
      </c>
      <c r="W21" s="91"/>
      <c r="X21" s="108"/>
      <c r="Y21" s="35">
        <v>0</v>
      </c>
      <c r="Z21" s="3">
        <v>0</v>
      </c>
      <c r="AA21" s="3">
        <v>0</v>
      </c>
      <c r="AB21" s="91"/>
      <c r="AC21" s="108"/>
    </row>
    <row r="22" spans="1:29" s="2" customFormat="1" ht="18.850000000000001" x14ac:dyDescent="0.35">
      <c r="A22" s="124"/>
      <c r="B22" s="146"/>
      <c r="C22" s="130"/>
      <c r="D22" s="54" t="s">
        <v>13</v>
      </c>
      <c r="E22" s="94">
        <f>ROUND((E21+F21+G21)/3,2)</f>
        <v>0</v>
      </c>
      <c r="F22" s="95"/>
      <c r="G22" s="95"/>
      <c r="H22" s="91"/>
      <c r="I22" s="117"/>
      <c r="J22" s="94">
        <f>ROUND((J21+K21+L21)/3,2)</f>
        <v>0</v>
      </c>
      <c r="K22" s="95"/>
      <c r="L22" s="95"/>
      <c r="M22" s="91"/>
      <c r="N22" s="93"/>
      <c r="O22" s="94">
        <f>ROUND((O21+P21+Q21)/3,2)</f>
        <v>0</v>
      </c>
      <c r="P22" s="95"/>
      <c r="Q22" s="95"/>
      <c r="R22" s="91"/>
      <c r="S22" s="108"/>
      <c r="T22" s="94">
        <f>ROUND((T21+U21+V21)/3,2)</f>
        <v>0</v>
      </c>
      <c r="U22" s="95"/>
      <c r="V22" s="95"/>
      <c r="W22" s="91"/>
      <c r="X22" s="108"/>
      <c r="Y22" s="94">
        <f>ROUND((Y21+Z21+AA21)/3,2)</f>
        <v>0</v>
      </c>
      <c r="Z22" s="95"/>
      <c r="AA22" s="95"/>
      <c r="AB22" s="91"/>
      <c r="AC22" s="108"/>
    </row>
    <row r="23" spans="1:29" s="2" customFormat="1" ht="29.95" x14ac:dyDescent="0.35">
      <c r="A23" s="124"/>
      <c r="B23" s="144" t="s">
        <v>29</v>
      </c>
      <c r="C23" s="127">
        <v>0</v>
      </c>
      <c r="D23" s="57"/>
      <c r="E23" s="34" t="s">
        <v>25</v>
      </c>
      <c r="F23" s="34" t="s">
        <v>26</v>
      </c>
      <c r="G23" s="34" t="s">
        <v>27</v>
      </c>
      <c r="H23" s="90">
        <f>ROUND($C23*E25,2)</f>
        <v>0</v>
      </c>
      <c r="I23" s="115"/>
      <c r="J23" s="34" t="s">
        <v>25</v>
      </c>
      <c r="K23" s="34" t="s">
        <v>26</v>
      </c>
      <c r="L23" s="34" t="s">
        <v>27</v>
      </c>
      <c r="M23" s="90">
        <f>ROUND($C23*J25,2)</f>
        <v>0</v>
      </c>
      <c r="N23" s="93"/>
      <c r="O23" s="34" t="s">
        <v>25</v>
      </c>
      <c r="P23" s="34" t="s">
        <v>26</v>
      </c>
      <c r="Q23" s="34" t="s">
        <v>27</v>
      </c>
      <c r="R23" s="90">
        <f>ROUND($C23*O25,2)</f>
        <v>0</v>
      </c>
      <c r="S23" s="108"/>
      <c r="T23" s="34" t="s">
        <v>25</v>
      </c>
      <c r="U23" s="34" t="s">
        <v>26</v>
      </c>
      <c r="V23" s="34" t="s">
        <v>27</v>
      </c>
      <c r="W23" s="90">
        <f>ROUND($C23*T25,2)</f>
        <v>0</v>
      </c>
      <c r="X23" s="108"/>
      <c r="Y23" s="34" t="s">
        <v>25</v>
      </c>
      <c r="Z23" s="34" t="s">
        <v>26</v>
      </c>
      <c r="AA23" s="34" t="s">
        <v>27</v>
      </c>
      <c r="AB23" s="90">
        <f>ROUND($C23*Y25,2)</f>
        <v>0</v>
      </c>
      <c r="AC23" s="108"/>
    </row>
    <row r="24" spans="1:29" s="2" customFormat="1" x14ac:dyDescent="0.35">
      <c r="A24" s="124"/>
      <c r="B24" s="145"/>
      <c r="C24" s="128"/>
      <c r="D24" s="58"/>
      <c r="E24" s="35">
        <v>0</v>
      </c>
      <c r="F24" s="35">
        <v>0</v>
      </c>
      <c r="G24" s="35">
        <v>0</v>
      </c>
      <c r="H24" s="91"/>
      <c r="I24" s="116"/>
      <c r="J24" s="35">
        <v>0</v>
      </c>
      <c r="K24" s="3">
        <v>0</v>
      </c>
      <c r="L24" s="3">
        <v>0</v>
      </c>
      <c r="M24" s="91"/>
      <c r="N24" s="93"/>
      <c r="O24" s="35">
        <v>0</v>
      </c>
      <c r="P24" s="3">
        <v>0</v>
      </c>
      <c r="Q24" s="3">
        <v>0</v>
      </c>
      <c r="R24" s="91"/>
      <c r="S24" s="108"/>
      <c r="T24" s="35">
        <v>0</v>
      </c>
      <c r="U24" s="3">
        <v>0</v>
      </c>
      <c r="V24" s="3">
        <v>0</v>
      </c>
      <c r="W24" s="91"/>
      <c r="X24" s="108"/>
      <c r="Y24" s="35">
        <v>0</v>
      </c>
      <c r="Z24" s="3">
        <v>0</v>
      </c>
      <c r="AA24" s="3">
        <v>0</v>
      </c>
      <c r="AB24" s="91"/>
      <c r="AC24" s="108"/>
    </row>
    <row r="25" spans="1:29" s="2" customFormat="1" ht="18.850000000000001" x14ac:dyDescent="0.35">
      <c r="A25" s="124"/>
      <c r="B25" s="146"/>
      <c r="C25" s="130"/>
      <c r="D25" s="54" t="s">
        <v>13</v>
      </c>
      <c r="E25" s="94">
        <f>ROUND((E24+F24+G24)/3,2)</f>
        <v>0</v>
      </c>
      <c r="F25" s="95"/>
      <c r="G25" s="95"/>
      <c r="H25" s="91"/>
      <c r="I25" s="117"/>
      <c r="J25" s="94">
        <f>ROUND((J24+K24+L24)/3,2)</f>
        <v>0</v>
      </c>
      <c r="K25" s="95"/>
      <c r="L25" s="95"/>
      <c r="M25" s="91"/>
      <c r="N25" s="93"/>
      <c r="O25" s="94">
        <f>ROUND((O24+P24+Q24)/3,2)</f>
        <v>0</v>
      </c>
      <c r="P25" s="95"/>
      <c r="Q25" s="95"/>
      <c r="R25" s="91"/>
      <c r="S25" s="108"/>
      <c r="T25" s="94">
        <f>ROUND((T24+U24+V24)/3,2)</f>
        <v>0</v>
      </c>
      <c r="U25" s="95"/>
      <c r="V25" s="95"/>
      <c r="W25" s="91"/>
      <c r="X25" s="108"/>
      <c r="Y25" s="94">
        <f>ROUND((Y24+Z24+AA24)/3,2)</f>
        <v>0</v>
      </c>
      <c r="Z25" s="95"/>
      <c r="AA25" s="95"/>
      <c r="AB25" s="91"/>
      <c r="AC25" s="108"/>
    </row>
    <row r="26" spans="1:29" s="2" customFormat="1" ht="29.95" x14ac:dyDescent="0.35">
      <c r="A26" s="124"/>
      <c r="B26" s="144" t="s">
        <v>30</v>
      </c>
      <c r="C26" s="127">
        <v>0</v>
      </c>
      <c r="D26" s="57"/>
      <c r="E26" s="34" t="s">
        <v>25</v>
      </c>
      <c r="F26" s="34" t="s">
        <v>26</v>
      </c>
      <c r="G26" s="34" t="s">
        <v>27</v>
      </c>
      <c r="H26" s="90">
        <f>ROUND($C26*E28,2)</f>
        <v>0</v>
      </c>
      <c r="I26" s="76"/>
      <c r="J26" s="34" t="s">
        <v>25</v>
      </c>
      <c r="K26" s="34" t="s">
        <v>26</v>
      </c>
      <c r="L26" s="34" t="s">
        <v>27</v>
      </c>
      <c r="M26" s="90">
        <f>ROUND($C26*J28,2)</f>
        <v>0</v>
      </c>
      <c r="N26" s="93"/>
      <c r="O26" s="34" t="s">
        <v>25</v>
      </c>
      <c r="P26" s="34" t="s">
        <v>26</v>
      </c>
      <c r="Q26" s="34" t="s">
        <v>27</v>
      </c>
      <c r="R26" s="90">
        <f>ROUND($C26*O28,2)</f>
        <v>0</v>
      </c>
      <c r="S26" s="93"/>
      <c r="T26" s="34" t="s">
        <v>25</v>
      </c>
      <c r="U26" s="34" t="s">
        <v>26</v>
      </c>
      <c r="V26" s="34" t="s">
        <v>27</v>
      </c>
      <c r="W26" s="90">
        <f>ROUND($C26*T28,2)</f>
        <v>0</v>
      </c>
      <c r="X26" s="93"/>
      <c r="Y26" s="34" t="s">
        <v>25</v>
      </c>
      <c r="Z26" s="34" t="s">
        <v>26</v>
      </c>
      <c r="AA26" s="34" t="s">
        <v>27</v>
      </c>
      <c r="AB26" s="90">
        <f>ROUND($C26*Y28,2)</f>
        <v>0</v>
      </c>
      <c r="AC26" s="93"/>
    </row>
    <row r="27" spans="1:29" s="2" customFormat="1" x14ac:dyDescent="0.35">
      <c r="A27" s="124"/>
      <c r="B27" s="145"/>
      <c r="C27" s="128"/>
      <c r="D27" s="58"/>
      <c r="E27" s="35">
        <v>0</v>
      </c>
      <c r="F27" s="35">
        <v>0</v>
      </c>
      <c r="G27" s="35">
        <v>0</v>
      </c>
      <c r="H27" s="91"/>
      <c r="I27" s="77"/>
      <c r="J27" s="35">
        <v>0</v>
      </c>
      <c r="K27" s="3">
        <v>0</v>
      </c>
      <c r="L27" s="3">
        <v>0</v>
      </c>
      <c r="M27" s="91"/>
      <c r="N27" s="93"/>
      <c r="O27" s="35">
        <v>0</v>
      </c>
      <c r="P27" s="3">
        <v>0</v>
      </c>
      <c r="Q27" s="3">
        <v>0</v>
      </c>
      <c r="R27" s="91"/>
      <c r="S27" s="93"/>
      <c r="T27" s="35">
        <v>0</v>
      </c>
      <c r="U27" s="3">
        <v>0</v>
      </c>
      <c r="V27" s="3">
        <v>0</v>
      </c>
      <c r="W27" s="91"/>
      <c r="X27" s="93"/>
      <c r="Y27" s="35">
        <v>0</v>
      </c>
      <c r="Z27" s="3">
        <v>0</v>
      </c>
      <c r="AA27" s="3">
        <v>0</v>
      </c>
      <c r="AB27" s="91"/>
      <c r="AC27" s="93"/>
    </row>
    <row r="28" spans="1:29" s="2" customFormat="1" ht="18.850000000000001" x14ac:dyDescent="0.35">
      <c r="A28" s="124"/>
      <c r="B28" s="146"/>
      <c r="C28" s="130"/>
      <c r="D28" s="54" t="s">
        <v>13</v>
      </c>
      <c r="E28" s="94">
        <f>ROUND((E27+F27+G27)/3,2)</f>
        <v>0</v>
      </c>
      <c r="F28" s="95"/>
      <c r="G28" s="95"/>
      <c r="H28" s="91"/>
      <c r="I28" s="78"/>
      <c r="J28" s="94">
        <f>ROUND((J27+K27+L27)/3,2)</f>
        <v>0</v>
      </c>
      <c r="K28" s="95"/>
      <c r="L28" s="95"/>
      <c r="M28" s="91"/>
      <c r="N28" s="93"/>
      <c r="O28" s="94">
        <f>ROUND((O27+P27+Q27)/3,2)</f>
        <v>0</v>
      </c>
      <c r="P28" s="95"/>
      <c r="Q28" s="95"/>
      <c r="R28" s="91"/>
      <c r="S28" s="93"/>
      <c r="T28" s="94">
        <f>ROUND((T27+U27+V27)/3,2)</f>
        <v>0</v>
      </c>
      <c r="U28" s="95"/>
      <c r="V28" s="95"/>
      <c r="W28" s="91"/>
      <c r="X28" s="93"/>
      <c r="Y28" s="94">
        <f>ROUND((Y27+Z27+AA27)/3,2)</f>
        <v>0</v>
      </c>
      <c r="Z28" s="95"/>
      <c r="AA28" s="95"/>
      <c r="AB28" s="91"/>
      <c r="AC28" s="93"/>
    </row>
    <row r="29" spans="1:29" s="2" customFormat="1" ht="18.850000000000001" x14ac:dyDescent="0.35">
      <c r="A29" s="124"/>
      <c r="C29" s="25"/>
      <c r="D29" s="52" t="s">
        <v>14</v>
      </c>
      <c r="E29" s="129"/>
      <c r="F29" s="86"/>
      <c r="G29" s="86"/>
      <c r="H29" s="24">
        <f>H5+H8+H11+H14+H17+H20+H23+H26</f>
        <v>0</v>
      </c>
      <c r="I29" s="36"/>
      <c r="J29" s="85"/>
      <c r="K29" s="86"/>
      <c r="L29" s="87"/>
      <c r="M29" s="24">
        <f>M5+M8+M11+M14+M17+M20+M23+M26</f>
        <v>0</v>
      </c>
      <c r="N29" s="36"/>
      <c r="O29" s="85"/>
      <c r="P29" s="86"/>
      <c r="Q29" s="87"/>
      <c r="R29" s="24">
        <f>R5+R8+R11+R14+R17+R20+R23+R26</f>
        <v>0</v>
      </c>
      <c r="S29" s="36"/>
      <c r="T29" s="85"/>
      <c r="U29" s="86"/>
      <c r="V29" s="87"/>
      <c r="W29" s="24">
        <f>W5+W8+W11+W14+W17+W20+W23+W26</f>
        <v>0</v>
      </c>
      <c r="X29" s="36"/>
      <c r="Y29" s="85"/>
      <c r="Z29" s="86"/>
      <c r="AA29" s="87"/>
      <c r="AB29" s="24">
        <f>AB5+AB8+AB11+AB14+AB17+AB20+AB23+AB26</f>
        <v>0</v>
      </c>
      <c r="AC29" s="36"/>
    </row>
    <row r="30" spans="1:29" s="2" customFormat="1" ht="19.399999999999999" thickBot="1" x14ac:dyDescent="0.4">
      <c r="A30" s="125"/>
      <c r="B30" s="65" t="s">
        <v>22</v>
      </c>
      <c r="C30" s="37">
        <f>SUM(C5:C29)</f>
        <v>0</v>
      </c>
      <c r="D30" s="53" t="s">
        <v>17</v>
      </c>
      <c r="E30" s="143"/>
      <c r="F30" s="82"/>
      <c r="G30" s="82"/>
      <c r="H30" s="37" t="e">
        <f>ROUND($C$30*H29/MAX($H29:$IV29),2)</f>
        <v>#DIV/0!</v>
      </c>
      <c r="I30" s="39"/>
      <c r="J30" s="106"/>
      <c r="K30" s="109"/>
      <c r="L30" s="109"/>
      <c r="M30" s="37" t="e">
        <f>ROUND($C$30*M29/MAX($H29:$IV29),2)</f>
        <v>#DIV/0!</v>
      </c>
      <c r="N30" s="39"/>
      <c r="O30" s="106"/>
      <c r="P30" s="109"/>
      <c r="Q30" s="109"/>
      <c r="R30" s="37" t="e">
        <f>ROUND($C$30*R29/MAX($H29:$IV29),2)</f>
        <v>#DIV/0!</v>
      </c>
      <c r="S30" s="39"/>
      <c r="T30" s="106"/>
      <c r="U30" s="109"/>
      <c r="V30" s="109"/>
      <c r="W30" s="37" t="e">
        <f>ROUND($C$30*W29/MAX($H29:$IV29),2)</f>
        <v>#DIV/0!</v>
      </c>
      <c r="X30" s="39"/>
      <c r="Y30" s="106"/>
      <c r="Z30" s="109"/>
      <c r="AA30" s="109"/>
      <c r="AB30" s="37" t="e">
        <f>ROUND($C$30*AB29/MAX($H29:$IV29),2)</f>
        <v>#DIV/0!</v>
      </c>
      <c r="AC30" s="39"/>
    </row>
    <row r="31" spans="1:29" s="1" customFormat="1" ht="30.5" thickTop="1" x14ac:dyDescent="0.35">
      <c r="A31" s="126" t="s">
        <v>20</v>
      </c>
      <c r="B31" s="141" t="s">
        <v>1</v>
      </c>
      <c r="C31" s="127">
        <v>0</v>
      </c>
      <c r="D31" s="38"/>
      <c r="E31" s="34" t="s">
        <v>25</v>
      </c>
      <c r="F31" s="34" t="s">
        <v>26</v>
      </c>
      <c r="G31" s="34" t="s">
        <v>27</v>
      </c>
      <c r="H31" s="99">
        <f>ROUND($C31*E33,2)</f>
        <v>0</v>
      </c>
      <c r="I31" s="98"/>
      <c r="J31" s="34" t="s">
        <v>25</v>
      </c>
      <c r="K31" s="34" t="s">
        <v>26</v>
      </c>
      <c r="L31" s="34" t="s">
        <v>27</v>
      </c>
      <c r="M31" s="99">
        <f>ROUND($C31*J33,2)</f>
        <v>0</v>
      </c>
      <c r="N31" s="98"/>
      <c r="O31" s="34" t="s">
        <v>25</v>
      </c>
      <c r="P31" s="34" t="s">
        <v>26</v>
      </c>
      <c r="Q31" s="34" t="s">
        <v>27</v>
      </c>
      <c r="R31" s="99">
        <f>ROUND($C31*O33,2)</f>
        <v>0</v>
      </c>
      <c r="S31" s="98"/>
      <c r="T31" s="34" t="s">
        <v>25</v>
      </c>
      <c r="U31" s="34" t="s">
        <v>26</v>
      </c>
      <c r="V31" s="34" t="s">
        <v>27</v>
      </c>
      <c r="W31" s="99">
        <f>ROUND($C31*T33,2)</f>
        <v>0</v>
      </c>
      <c r="X31" s="98"/>
      <c r="Y31" s="34" t="s">
        <v>25</v>
      </c>
      <c r="Z31" s="34" t="s">
        <v>26</v>
      </c>
      <c r="AA31" s="34" t="s">
        <v>27</v>
      </c>
      <c r="AB31" s="99">
        <f>ROUND($C31*Y33,2)</f>
        <v>0</v>
      </c>
      <c r="AC31" s="98"/>
    </row>
    <row r="32" spans="1:29" s="2" customFormat="1" x14ac:dyDescent="0.35">
      <c r="A32" s="124"/>
      <c r="B32" s="142"/>
      <c r="C32" s="128"/>
      <c r="D32" s="33"/>
      <c r="E32" s="35">
        <v>0</v>
      </c>
      <c r="F32" s="35">
        <v>0</v>
      </c>
      <c r="G32" s="35">
        <v>0</v>
      </c>
      <c r="H32" s="91"/>
      <c r="I32" s="93"/>
      <c r="J32" s="35">
        <v>0</v>
      </c>
      <c r="K32" s="3">
        <v>0</v>
      </c>
      <c r="L32" s="3">
        <v>0</v>
      </c>
      <c r="M32" s="91"/>
      <c r="N32" s="93"/>
      <c r="O32" s="35">
        <v>0</v>
      </c>
      <c r="P32" s="3">
        <v>0</v>
      </c>
      <c r="Q32" s="3">
        <v>0</v>
      </c>
      <c r="R32" s="91"/>
      <c r="S32" s="93"/>
      <c r="T32" s="35">
        <v>0</v>
      </c>
      <c r="U32" s="3">
        <v>0</v>
      </c>
      <c r="V32" s="3">
        <v>0</v>
      </c>
      <c r="W32" s="91"/>
      <c r="X32" s="93"/>
      <c r="Y32" s="35">
        <v>0</v>
      </c>
      <c r="Z32" s="3">
        <v>0</v>
      </c>
      <c r="AA32" s="3">
        <v>0</v>
      </c>
      <c r="AB32" s="91"/>
      <c r="AC32" s="93"/>
    </row>
    <row r="33" spans="1:29" s="2" customFormat="1" ht="18.850000000000001" x14ac:dyDescent="0.35">
      <c r="A33" s="124"/>
      <c r="B33" s="142"/>
      <c r="C33" s="128"/>
      <c r="D33" s="54" t="s">
        <v>13</v>
      </c>
      <c r="E33" s="94">
        <f>ROUND((E32+F32+G32)/3,2)</f>
        <v>0</v>
      </c>
      <c r="F33" s="95"/>
      <c r="G33" s="95"/>
      <c r="H33" s="92"/>
      <c r="I33" s="93"/>
      <c r="J33" s="94">
        <f>ROUND((J32+K32+L32)/3,2)</f>
        <v>0</v>
      </c>
      <c r="K33" s="95"/>
      <c r="L33" s="95"/>
      <c r="M33" s="92"/>
      <c r="N33" s="93"/>
      <c r="O33" s="94">
        <f>ROUND((O32+P32+Q32)/3,2)</f>
        <v>0</v>
      </c>
      <c r="P33" s="95"/>
      <c r="Q33" s="95"/>
      <c r="R33" s="92"/>
      <c r="S33" s="93"/>
      <c r="T33" s="94">
        <f>ROUND((T32+U32+V32)/3,2)</f>
        <v>0</v>
      </c>
      <c r="U33" s="95"/>
      <c r="V33" s="95"/>
      <c r="W33" s="92"/>
      <c r="X33" s="93"/>
      <c r="Y33" s="94">
        <f>ROUND((Y32+Z32+AA32)/3,2)</f>
        <v>0</v>
      </c>
      <c r="Z33" s="95"/>
      <c r="AA33" s="95"/>
      <c r="AB33" s="92"/>
      <c r="AC33" s="93"/>
    </row>
    <row r="34" spans="1:29" s="1" customFormat="1" ht="29.95" x14ac:dyDescent="0.35">
      <c r="A34" s="124"/>
      <c r="B34" s="150" t="s">
        <v>5</v>
      </c>
      <c r="C34" s="127">
        <v>0</v>
      </c>
      <c r="D34" s="55"/>
      <c r="E34" s="34" t="s">
        <v>25</v>
      </c>
      <c r="F34" s="34" t="s">
        <v>26</v>
      </c>
      <c r="G34" s="34" t="s">
        <v>27</v>
      </c>
      <c r="H34" s="90">
        <f>ROUND($C34*E36,2)</f>
        <v>0</v>
      </c>
      <c r="I34" s="93"/>
      <c r="J34" s="34" t="s">
        <v>25</v>
      </c>
      <c r="K34" s="34" t="s">
        <v>26</v>
      </c>
      <c r="L34" s="34" t="s">
        <v>27</v>
      </c>
      <c r="M34" s="90">
        <f>ROUND($C34*J36,2)</f>
        <v>0</v>
      </c>
      <c r="N34" s="93"/>
      <c r="O34" s="34" t="s">
        <v>25</v>
      </c>
      <c r="P34" s="34" t="s">
        <v>26</v>
      </c>
      <c r="Q34" s="34" t="s">
        <v>27</v>
      </c>
      <c r="R34" s="90">
        <f>ROUND($C34*O36,2)</f>
        <v>0</v>
      </c>
      <c r="S34" s="93"/>
      <c r="T34" s="34" t="s">
        <v>25</v>
      </c>
      <c r="U34" s="34" t="s">
        <v>26</v>
      </c>
      <c r="V34" s="34" t="s">
        <v>27</v>
      </c>
      <c r="W34" s="90">
        <f>ROUND($C34*T36,2)</f>
        <v>0</v>
      </c>
      <c r="X34" s="93"/>
      <c r="Y34" s="34" t="s">
        <v>25</v>
      </c>
      <c r="Z34" s="34" t="s">
        <v>26</v>
      </c>
      <c r="AA34" s="34" t="s">
        <v>27</v>
      </c>
      <c r="AB34" s="90">
        <f>ROUND($C34*Y36,2)</f>
        <v>0</v>
      </c>
      <c r="AC34" s="93"/>
    </row>
    <row r="35" spans="1:29" s="2" customFormat="1" x14ac:dyDescent="0.35">
      <c r="A35" s="124"/>
      <c r="B35" s="142"/>
      <c r="C35" s="128"/>
      <c r="D35" s="56"/>
      <c r="E35" s="35">
        <v>0</v>
      </c>
      <c r="F35" s="35">
        <v>0</v>
      </c>
      <c r="G35" s="35">
        <v>0</v>
      </c>
      <c r="H35" s="91"/>
      <c r="I35" s="93"/>
      <c r="J35" s="35">
        <v>0</v>
      </c>
      <c r="K35" s="3">
        <v>0</v>
      </c>
      <c r="L35" s="3">
        <v>0</v>
      </c>
      <c r="M35" s="91"/>
      <c r="N35" s="93"/>
      <c r="O35" s="35">
        <v>0</v>
      </c>
      <c r="P35" s="3">
        <v>0</v>
      </c>
      <c r="Q35" s="3">
        <v>0</v>
      </c>
      <c r="R35" s="91"/>
      <c r="S35" s="93"/>
      <c r="T35" s="35">
        <v>0</v>
      </c>
      <c r="U35" s="3">
        <v>0</v>
      </c>
      <c r="V35" s="3">
        <v>0</v>
      </c>
      <c r="W35" s="91"/>
      <c r="X35" s="93"/>
      <c r="Y35" s="35">
        <v>0</v>
      </c>
      <c r="Z35" s="3">
        <v>0</v>
      </c>
      <c r="AA35" s="3">
        <v>0</v>
      </c>
      <c r="AB35" s="91"/>
      <c r="AC35" s="93"/>
    </row>
    <row r="36" spans="1:29" s="2" customFormat="1" ht="18.850000000000001" x14ac:dyDescent="0.35">
      <c r="A36" s="124"/>
      <c r="B36" s="142"/>
      <c r="C36" s="128"/>
      <c r="D36" s="54" t="s">
        <v>13</v>
      </c>
      <c r="E36" s="94">
        <f>ROUND((E35+F35+G35)/3,2)</f>
        <v>0</v>
      </c>
      <c r="F36" s="95"/>
      <c r="G36" s="95"/>
      <c r="H36" s="92"/>
      <c r="I36" s="93"/>
      <c r="J36" s="94">
        <f>ROUND((J35+K35+L35)/3,2)</f>
        <v>0</v>
      </c>
      <c r="K36" s="95"/>
      <c r="L36" s="95"/>
      <c r="M36" s="92"/>
      <c r="N36" s="93"/>
      <c r="O36" s="94">
        <f>ROUND((O35+P35+Q35)/3,2)</f>
        <v>0</v>
      </c>
      <c r="P36" s="95"/>
      <c r="Q36" s="95"/>
      <c r="R36" s="92"/>
      <c r="S36" s="93"/>
      <c r="T36" s="94">
        <f>ROUND((T35+U35+V35)/3,2)</f>
        <v>0</v>
      </c>
      <c r="U36" s="95"/>
      <c r="V36" s="95"/>
      <c r="W36" s="92"/>
      <c r="X36" s="93"/>
      <c r="Y36" s="94">
        <f>ROUND((Y35+Z35+AA35)/3,2)</f>
        <v>0</v>
      </c>
      <c r="Z36" s="95"/>
      <c r="AA36" s="95"/>
      <c r="AB36" s="92"/>
      <c r="AC36" s="93"/>
    </row>
    <row r="37" spans="1:29" s="1" customFormat="1" ht="29.95" x14ac:dyDescent="0.35">
      <c r="A37" s="124"/>
      <c r="B37" s="147" t="s">
        <v>3</v>
      </c>
      <c r="C37" s="127">
        <v>0</v>
      </c>
      <c r="D37" s="55"/>
      <c r="E37" s="34" t="s">
        <v>25</v>
      </c>
      <c r="F37" s="34" t="s">
        <v>26</v>
      </c>
      <c r="G37" s="34" t="s">
        <v>27</v>
      </c>
      <c r="H37" s="90">
        <f>ROUND($C37*E39,2)</f>
        <v>0</v>
      </c>
      <c r="I37" s="93"/>
      <c r="J37" s="34" t="s">
        <v>25</v>
      </c>
      <c r="K37" s="34" t="s">
        <v>26</v>
      </c>
      <c r="L37" s="34" t="s">
        <v>27</v>
      </c>
      <c r="M37" s="90">
        <f>ROUND($C37*J39,2)</f>
        <v>0</v>
      </c>
      <c r="N37" s="93"/>
      <c r="O37" s="34" t="s">
        <v>25</v>
      </c>
      <c r="P37" s="34" t="s">
        <v>26</v>
      </c>
      <c r="Q37" s="34" t="s">
        <v>27</v>
      </c>
      <c r="R37" s="90">
        <f>ROUND($C37*O39,2)</f>
        <v>0</v>
      </c>
      <c r="S37" s="93"/>
      <c r="T37" s="34" t="s">
        <v>25</v>
      </c>
      <c r="U37" s="34" t="s">
        <v>26</v>
      </c>
      <c r="V37" s="34" t="s">
        <v>27</v>
      </c>
      <c r="W37" s="90">
        <f>ROUND($C37*T39,2)</f>
        <v>0</v>
      </c>
      <c r="X37" s="93"/>
      <c r="Y37" s="34" t="s">
        <v>25</v>
      </c>
      <c r="Z37" s="34" t="s">
        <v>26</v>
      </c>
      <c r="AA37" s="34" t="s">
        <v>27</v>
      </c>
      <c r="AB37" s="90">
        <f>ROUND($C37*Y39,2)</f>
        <v>0</v>
      </c>
      <c r="AC37" s="93"/>
    </row>
    <row r="38" spans="1:29" s="2" customFormat="1" x14ac:dyDescent="0.35">
      <c r="A38" s="124"/>
      <c r="B38" s="149"/>
      <c r="C38" s="128"/>
      <c r="D38" s="56"/>
      <c r="E38" s="35">
        <v>0</v>
      </c>
      <c r="F38" s="35">
        <v>0</v>
      </c>
      <c r="G38" s="35">
        <v>0</v>
      </c>
      <c r="H38" s="91"/>
      <c r="I38" s="93"/>
      <c r="J38" s="35">
        <v>0</v>
      </c>
      <c r="K38" s="3">
        <v>0</v>
      </c>
      <c r="L38" s="3">
        <v>0</v>
      </c>
      <c r="M38" s="91"/>
      <c r="N38" s="93"/>
      <c r="O38" s="35">
        <v>0</v>
      </c>
      <c r="P38" s="3">
        <v>0</v>
      </c>
      <c r="Q38" s="3">
        <v>0</v>
      </c>
      <c r="R38" s="91"/>
      <c r="S38" s="93"/>
      <c r="T38" s="35">
        <v>0</v>
      </c>
      <c r="U38" s="3">
        <v>0</v>
      </c>
      <c r="V38" s="3">
        <v>0</v>
      </c>
      <c r="W38" s="91"/>
      <c r="X38" s="93"/>
      <c r="Y38" s="35">
        <v>0</v>
      </c>
      <c r="Z38" s="3">
        <v>0</v>
      </c>
      <c r="AA38" s="3">
        <v>0</v>
      </c>
      <c r="AB38" s="91"/>
      <c r="AC38" s="93"/>
    </row>
    <row r="39" spans="1:29" s="2" customFormat="1" ht="18.850000000000001" x14ac:dyDescent="0.35">
      <c r="A39" s="124"/>
      <c r="B39" s="149"/>
      <c r="C39" s="128"/>
      <c r="D39" s="54" t="s">
        <v>13</v>
      </c>
      <c r="E39" s="94">
        <f>ROUND((E38+F38+G38)/3,2)</f>
        <v>0</v>
      </c>
      <c r="F39" s="95"/>
      <c r="G39" s="95"/>
      <c r="H39" s="92"/>
      <c r="I39" s="93"/>
      <c r="J39" s="94">
        <f>ROUND((J38+K38+L38)/3,2)</f>
        <v>0</v>
      </c>
      <c r="K39" s="95"/>
      <c r="L39" s="95"/>
      <c r="M39" s="92"/>
      <c r="N39" s="93"/>
      <c r="O39" s="94">
        <f>ROUND((O38+P38+Q38)/3,2)</f>
        <v>0</v>
      </c>
      <c r="P39" s="95"/>
      <c r="Q39" s="95"/>
      <c r="R39" s="92"/>
      <c r="S39" s="93"/>
      <c r="T39" s="94">
        <f>ROUND((T38+U38+V38)/3,2)</f>
        <v>0</v>
      </c>
      <c r="U39" s="95"/>
      <c r="V39" s="95"/>
      <c r="W39" s="92"/>
      <c r="X39" s="93"/>
      <c r="Y39" s="94">
        <f>ROUND((Y38+Z38+AA38)/3,2)</f>
        <v>0</v>
      </c>
      <c r="Z39" s="95"/>
      <c r="AA39" s="95"/>
      <c r="AB39" s="92"/>
      <c r="AC39" s="93"/>
    </row>
    <row r="40" spans="1:29" s="2" customFormat="1" ht="29.95" x14ac:dyDescent="0.35">
      <c r="A40" s="124"/>
      <c r="B40" s="150" t="s">
        <v>4</v>
      </c>
      <c r="C40" s="127">
        <v>0</v>
      </c>
      <c r="D40" s="55"/>
      <c r="E40" s="34" t="s">
        <v>25</v>
      </c>
      <c r="F40" s="34" t="s">
        <v>26</v>
      </c>
      <c r="G40" s="34" t="s">
        <v>27</v>
      </c>
      <c r="H40" s="90">
        <f>ROUND($C40*E42,2)</f>
        <v>0</v>
      </c>
      <c r="I40" s="93"/>
      <c r="J40" s="34" t="s">
        <v>25</v>
      </c>
      <c r="K40" s="34" t="s">
        <v>26</v>
      </c>
      <c r="L40" s="34" t="s">
        <v>27</v>
      </c>
      <c r="M40" s="90">
        <f>ROUND($C40*J42,2)</f>
        <v>0</v>
      </c>
      <c r="N40" s="93"/>
      <c r="O40" s="34" t="s">
        <v>25</v>
      </c>
      <c r="P40" s="34" t="s">
        <v>26</v>
      </c>
      <c r="Q40" s="34" t="s">
        <v>27</v>
      </c>
      <c r="R40" s="90">
        <f>ROUND($C40*O42,2)</f>
        <v>0</v>
      </c>
      <c r="S40" s="93"/>
      <c r="T40" s="34" t="s">
        <v>25</v>
      </c>
      <c r="U40" s="34" t="s">
        <v>26</v>
      </c>
      <c r="V40" s="34" t="s">
        <v>27</v>
      </c>
      <c r="W40" s="90">
        <f>ROUND($C40*T42,2)</f>
        <v>0</v>
      </c>
      <c r="X40" s="93"/>
      <c r="Y40" s="34" t="s">
        <v>25</v>
      </c>
      <c r="Z40" s="34" t="s">
        <v>26</v>
      </c>
      <c r="AA40" s="34" t="s">
        <v>27</v>
      </c>
      <c r="AB40" s="90">
        <f>ROUND($C40*Y42,2)</f>
        <v>0</v>
      </c>
      <c r="AC40" s="93"/>
    </row>
    <row r="41" spans="1:29" s="2" customFormat="1" x14ac:dyDescent="0.35">
      <c r="A41" s="124"/>
      <c r="B41" s="161"/>
      <c r="C41" s="128"/>
      <c r="D41" s="56"/>
      <c r="E41" s="35">
        <v>0</v>
      </c>
      <c r="F41" s="35">
        <v>0</v>
      </c>
      <c r="G41" s="35">
        <v>0</v>
      </c>
      <c r="H41" s="91"/>
      <c r="I41" s="93"/>
      <c r="J41" s="35">
        <v>0</v>
      </c>
      <c r="K41" s="3">
        <v>0</v>
      </c>
      <c r="L41" s="3">
        <v>0</v>
      </c>
      <c r="M41" s="91"/>
      <c r="N41" s="93"/>
      <c r="O41" s="35">
        <v>0</v>
      </c>
      <c r="P41" s="3">
        <v>0</v>
      </c>
      <c r="Q41" s="3">
        <v>0</v>
      </c>
      <c r="R41" s="91"/>
      <c r="S41" s="93"/>
      <c r="T41" s="35">
        <v>0</v>
      </c>
      <c r="U41" s="3">
        <v>0</v>
      </c>
      <c r="V41" s="3">
        <v>0</v>
      </c>
      <c r="W41" s="91"/>
      <c r="X41" s="93"/>
      <c r="Y41" s="35">
        <v>0</v>
      </c>
      <c r="Z41" s="3">
        <v>0</v>
      </c>
      <c r="AA41" s="3">
        <v>0</v>
      </c>
      <c r="AB41" s="91"/>
      <c r="AC41" s="93"/>
    </row>
    <row r="42" spans="1:29" s="2" customFormat="1" ht="18.850000000000001" x14ac:dyDescent="0.35">
      <c r="A42" s="124"/>
      <c r="B42" s="161"/>
      <c r="C42" s="130"/>
      <c r="D42" s="54" t="s">
        <v>13</v>
      </c>
      <c r="E42" s="94">
        <f>ROUND((E41+F41+G41)/3,2)</f>
        <v>0</v>
      </c>
      <c r="F42" s="95"/>
      <c r="G42" s="95"/>
      <c r="H42" s="92"/>
      <c r="I42" s="93"/>
      <c r="J42" s="94">
        <f>ROUND((J41+K41+L41)/3,2)</f>
        <v>0</v>
      </c>
      <c r="K42" s="95"/>
      <c r="L42" s="95"/>
      <c r="M42" s="92"/>
      <c r="N42" s="93"/>
      <c r="O42" s="94">
        <f>ROUND((O41+P41+Q41)/3,2)</f>
        <v>0</v>
      </c>
      <c r="P42" s="95"/>
      <c r="Q42" s="95"/>
      <c r="R42" s="92"/>
      <c r="S42" s="93"/>
      <c r="T42" s="94">
        <f>ROUND((T41+U41+V41)/3,2)</f>
        <v>0</v>
      </c>
      <c r="U42" s="95"/>
      <c r="V42" s="95"/>
      <c r="W42" s="92"/>
      <c r="X42" s="93"/>
      <c r="Y42" s="94">
        <f>ROUND((Y41+Z41+AA41)/3,2)</f>
        <v>0</v>
      </c>
      <c r="Z42" s="95"/>
      <c r="AA42" s="95"/>
      <c r="AB42" s="92"/>
      <c r="AC42" s="93"/>
    </row>
    <row r="43" spans="1:29" s="2" customFormat="1" ht="29.95" x14ac:dyDescent="0.35">
      <c r="A43" s="124"/>
      <c r="B43" s="144" t="s">
        <v>6</v>
      </c>
      <c r="C43" s="127">
        <v>0</v>
      </c>
      <c r="D43" s="55"/>
      <c r="E43" s="34" t="s">
        <v>25</v>
      </c>
      <c r="F43" s="34" t="s">
        <v>26</v>
      </c>
      <c r="G43" s="34" t="s">
        <v>27</v>
      </c>
      <c r="H43" s="107">
        <f>ROUND($C43*E45,2)</f>
        <v>0</v>
      </c>
      <c r="I43" s="100"/>
      <c r="J43" s="34" t="s">
        <v>25</v>
      </c>
      <c r="K43" s="34" t="s">
        <v>26</v>
      </c>
      <c r="L43" s="34" t="s">
        <v>27</v>
      </c>
      <c r="M43" s="107">
        <f>ROUND($C43*J45,2)</f>
        <v>0</v>
      </c>
      <c r="N43" s="100"/>
      <c r="O43" s="34" t="s">
        <v>25</v>
      </c>
      <c r="P43" s="34" t="s">
        <v>26</v>
      </c>
      <c r="Q43" s="34" t="s">
        <v>27</v>
      </c>
      <c r="R43" s="107">
        <f>ROUND($C43*O45,2)</f>
        <v>0</v>
      </c>
      <c r="S43" s="100"/>
      <c r="T43" s="34" t="s">
        <v>25</v>
      </c>
      <c r="U43" s="34" t="s">
        <v>26</v>
      </c>
      <c r="V43" s="34" t="s">
        <v>27</v>
      </c>
      <c r="W43" s="107">
        <f>ROUND($C43*T45,2)</f>
        <v>0</v>
      </c>
      <c r="X43" s="100"/>
      <c r="Y43" s="34" t="s">
        <v>25</v>
      </c>
      <c r="Z43" s="34" t="s">
        <v>26</v>
      </c>
      <c r="AA43" s="34" t="s">
        <v>27</v>
      </c>
      <c r="AB43" s="107">
        <f>ROUND($C43*Y45,2)</f>
        <v>0</v>
      </c>
      <c r="AC43" s="100"/>
    </row>
    <row r="44" spans="1:29" s="2" customFormat="1" x14ac:dyDescent="0.35">
      <c r="A44" s="124"/>
      <c r="B44" s="145"/>
      <c r="C44" s="128"/>
      <c r="D44" s="56"/>
      <c r="E44" s="35">
        <v>0</v>
      </c>
      <c r="F44" s="35">
        <v>0</v>
      </c>
      <c r="G44" s="35">
        <v>0</v>
      </c>
      <c r="H44" s="107"/>
      <c r="I44" s="100"/>
      <c r="J44" s="35">
        <v>0</v>
      </c>
      <c r="K44" s="3">
        <v>0</v>
      </c>
      <c r="L44" s="8">
        <v>0</v>
      </c>
      <c r="M44" s="107"/>
      <c r="N44" s="100"/>
      <c r="O44" s="35">
        <v>0</v>
      </c>
      <c r="P44" s="3">
        <v>0</v>
      </c>
      <c r="Q44" s="8">
        <v>0</v>
      </c>
      <c r="R44" s="107"/>
      <c r="S44" s="100"/>
      <c r="T44" s="35">
        <v>0</v>
      </c>
      <c r="U44" s="3">
        <v>0</v>
      </c>
      <c r="V44" s="8">
        <v>0</v>
      </c>
      <c r="W44" s="107"/>
      <c r="X44" s="100"/>
      <c r="Y44" s="35">
        <v>0</v>
      </c>
      <c r="Z44" s="3">
        <v>0</v>
      </c>
      <c r="AA44" s="8">
        <v>0</v>
      </c>
      <c r="AB44" s="107"/>
      <c r="AC44" s="100"/>
    </row>
    <row r="45" spans="1:29" s="2" customFormat="1" ht="18.850000000000001" x14ac:dyDescent="0.35">
      <c r="A45" s="124"/>
      <c r="B45" s="146"/>
      <c r="C45" s="130"/>
      <c r="D45" s="54" t="s">
        <v>13</v>
      </c>
      <c r="E45" s="94">
        <f>ROUND((E44+F44+G44)/3,2)</f>
        <v>0</v>
      </c>
      <c r="F45" s="95"/>
      <c r="G45" s="95"/>
      <c r="H45" s="107"/>
      <c r="I45" s="100"/>
      <c r="J45" s="94">
        <f>ROUND((J44+K44+L44)/3,2)</f>
        <v>0</v>
      </c>
      <c r="K45" s="95"/>
      <c r="L45" s="95"/>
      <c r="M45" s="107"/>
      <c r="N45" s="100"/>
      <c r="O45" s="94">
        <f>ROUND((O44+P44+Q44)/3,2)</f>
        <v>0</v>
      </c>
      <c r="P45" s="95"/>
      <c r="Q45" s="95"/>
      <c r="R45" s="107"/>
      <c r="S45" s="100"/>
      <c r="T45" s="94">
        <f>ROUND((T44+U44+V44)/3,2)</f>
        <v>0</v>
      </c>
      <c r="U45" s="95"/>
      <c r="V45" s="95"/>
      <c r="W45" s="107"/>
      <c r="X45" s="100"/>
      <c r="Y45" s="94">
        <f>ROUND((Y44+Z44+AA44)/3,2)</f>
        <v>0</v>
      </c>
      <c r="Z45" s="95"/>
      <c r="AA45" s="95"/>
      <c r="AB45" s="107"/>
      <c r="AC45" s="100"/>
    </row>
    <row r="46" spans="1:29" s="2" customFormat="1" ht="18.850000000000001" x14ac:dyDescent="0.35">
      <c r="A46" s="124"/>
      <c r="B46" s="30"/>
      <c r="C46" s="25"/>
      <c r="D46" s="52" t="s">
        <v>14</v>
      </c>
      <c r="E46" s="129"/>
      <c r="F46" s="86"/>
      <c r="G46" s="87"/>
      <c r="H46" s="24">
        <f>H31+H34+H37+H40+H43</f>
        <v>0</v>
      </c>
      <c r="I46" s="36"/>
      <c r="J46" s="85"/>
      <c r="K46" s="86"/>
      <c r="L46" s="87"/>
      <c r="M46" s="24">
        <f>M31+M34+M37+M40+M43</f>
        <v>0</v>
      </c>
      <c r="N46" s="36"/>
      <c r="O46" s="85"/>
      <c r="P46" s="86"/>
      <c r="Q46" s="87"/>
      <c r="R46" s="24">
        <f>R31+R34+R37+R40+R43</f>
        <v>0</v>
      </c>
      <c r="S46" s="36"/>
      <c r="T46" s="85"/>
      <c r="U46" s="86"/>
      <c r="V46" s="87"/>
      <c r="W46" s="24">
        <f>W31+W34+W37+W40+W43</f>
        <v>0</v>
      </c>
      <c r="X46" s="36"/>
      <c r="Y46" s="85"/>
      <c r="Z46" s="86"/>
      <c r="AA46" s="87"/>
      <c r="AB46" s="24">
        <f>AB31+AB34+AB37+AB40+AB43</f>
        <v>0</v>
      </c>
      <c r="AC46" s="36"/>
    </row>
    <row r="47" spans="1:29" s="1" customFormat="1" ht="19.399999999999999" thickBot="1" x14ac:dyDescent="0.4">
      <c r="A47" s="125"/>
      <c r="B47" s="65" t="s">
        <v>22</v>
      </c>
      <c r="C47" s="37">
        <f>SUM(C31:C46)</f>
        <v>0</v>
      </c>
      <c r="D47" s="53" t="s">
        <v>17</v>
      </c>
      <c r="E47" s="151"/>
      <c r="F47" s="109"/>
      <c r="G47" s="109"/>
      <c r="H47" s="37" t="e">
        <f>ROUND($C$47*H46/MAX($H46:$IV46),2)</f>
        <v>#DIV/0!</v>
      </c>
      <c r="I47" s="40"/>
      <c r="J47" s="105"/>
      <c r="K47" s="105"/>
      <c r="L47" s="106"/>
      <c r="M47" s="37" t="e">
        <f>ROUND($C$47*M46/MAX($H46:$IV46),2)</f>
        <v>#DIV/0!</v>
      </c>
      <c r="N47" s="40"/>
      <c r="O47" s="105"/>
      <c r="P47" s="105"/>
      <c r="Q47" s="106"/>
      <c r="R47" s="37" t="e">
        <f>ROUND($C$47*R46/MAX($H46:$IV46),2)</f>
        <v>#DIV/0!</v>
      </c>
      <c r="S47" s="40"/>
      <c r="T47" s="105"/>
      <c r="U47" s="105"/>
      <c r="V47" s="106"/>
      <c r="W47" s="37" t="e">
        <f>ROUND($C$47*W46/MAX($H46:$IV46),2)</f>
        <v>#DIV/0!</v>
      </c>
      <c r="X47" s="40"/>
      <c r="Y47" s="105"/>
      <c r="Z47" s="105"/>
      <c r="AA47" s="106"/>
      <c r="AB47" s="37" t="e">
        <f>ROUND($C$47*AB46/MAX($H46:$IV46),2)</f>
        <v>#DIV/0!</v>
      </c>
      <c r="AC47" s="40"/>
    </row>
    <row r="48" spans="1:29" s="1" customFormat="1" ht="30.5" thickTop="1" x14ac:dyDescent="0.35">
      <c r="A48" s="126" t="s">
        <v>21</v>
      </c>
      <c r="B48" s="141" t="s">
        <v>1</v>
      </c>
      <c r="C48" s="127">
        <v>0</v>
      </c>
      <c r="D48" s="38"/>
      <c r="E48" s="34" t="s">
        <v>25</v>
      </c>
      <c r="F48" s="34" t="s">
        <v>26</v>
      </c>
      <c r="G48" s="34" t="s">
        <v>27</v>
      </c>
      <c r="H48" s="99">
        <f>ROUND($C48*E50,2)</f>
        <v>0</v>
      </c>
      <c r="I48" s="100"/>
      <c r="J48" s="34" t="s">
        <v>25</v>
      </c>
      <c r="K48" s="34" t="s">
        <v>26</v>
      </c>
      <c r="L48" s="34" t="s">
        <v>27</v>
      </c>
      <c r="M48" s="99">
        <f>ROUND($C48*J50,2)</f>
        <v>0</v>
      </c>
      <c r="N48" s="100"/>
      <c r="O48" s="34" t="s">
        <v>25</v>
      </c>
      <c r="P48" s="34" t="s">
        <v>26</v>
      </c>
      <c r="Q48" s="34" t="s">
        <v>27</v>
      </c>
      <c r="R48" s="99">
        <f>ROUND($C48*O50,2)</f>
        <v>0</v>
      </c>
      <c r="S48" s="100"/>
      <c r="T48" s="34" t="s">
        <v>25</v>
      </c>
      <c r="U48" s="34" t="s">
        <v>26</v>
      </c>
      <c r="V48" s="34" t="s">
        <v>27</v>
      </c>
      <c r="W48" s="99">
        <f>ROUND($C48*T50,2)</f>
        <v>0</v>
      </c>
      <c r="X48" s="100"/>
      <c r="Y48" s="34" t="s">
        <v>25</v>
      </c>
      <c r="Z48" s="34" t="s">
        <v>26</v>
      </c>
      <c r="AA48" s="34" t="s">
        <v>27</v>
      </c>
      <c r="AB48" s="99">
        <f>ROUND($C48*Y50,2)</f>
        <v>0</v>
      </c>
      <c r="AC48" s="100"/>
    </row>
    <row r="49" spans="1:29" s="1" customFormat="1" x14ac:dyDescent="0.35">
      <c r="A49" s="124"/>
      <c r="B49" s="142"/>
      <c r="C49" s="128"/>
      <c r="D49" s="33"/>
      <c r="E49" s="35">
        <v>0</v>
      </c>
      <c r="F49" s="35">
        <v>0</v>
      </c>
      <c r="G49" s="35">
        <v>0</v>
      </c>
      <c r="H49" s="91"/>
      <c r="I49" s="100"/>
      <c r="J49" s="35">
        <v>0</v>
      </c>
      <c r="K49" s="3">
        <v>0</v>
      </c>
      <c r="L49" s="3">
        <v>0</v>
      </c>
      <c r="M49" s="91"/>
      <c r="N49" s="100"/>
      <c r="O49" s="35">
        <v>0</v>
      </c>
      <c r="P49" s="3">
        <v>0</v>
      </c>
      <c r="Q49" s="3">
        <v>0</v>
      </c>
      <c r="R49" s="91"/>
      <c r="S49" s="100"/>
      <c r="T49" s="35">
        <v>0</v>
      </c>
      <c r="U49" s="3">
        <v>0</v>
      </c>
      <c r="V49" s="3">
        <v>0</v>
      </c>
      <c r="W49" s="91"/>
      <c r="X49" s="100"/>
      <c r="Y49" s="35">
        <v>0</v>
      </c>
      <c r="Z49" s="3">
        <v>0</v>
      </c>
      <c r="AA49" s="3">
        <v>0</v>
      </c>
      <c r="AB49" s="91"/>
      <c r="AC49" s="100"/>
    </row>
    <row r="50" spans="1:29" s="1" customFormat="1" ht="19.399999999999999" thickBot="1" x14ac:dyDescent="0.4">
      <c r="A50" s="124"/>
      <c r="B50" s="142"/>
      <c r="C50" s="128"/>
      <c r="D50" s="54" t="s">
        <v>13</v>
      </c>
      <c r="E50" s="94">
        <f>ROUND((E49+F49+G49)/3,2)</f>
        <v>0</v>
      </c>
      <c r="F50" s="95"/>
      <c r="G50" s="95"/>
      <c r="H50" s="92"/>
      <c r="I50" s="100"/>
      <c r="J50" s="94">
        <f>ROUND((J49+K49+L49)/3,2)</f>
        <v>0</v>
      </c>
      <c r="K50" s="95"/>
      <c r="L50" s="95"/>
      <c r="M50" s="92"/>
      <c r="N50" s="100"/>
      <c r="O50" s="94">
        <f>ROUND((O49+P49+Q49)/3,2)</f>
        <v>0</v>
      </c>
      <c r="P50" s="95"/>
      <c r="Q50" s="95"/>
      <c r="R50" s="92"/>
      <c r="S50" s="100"/>
      <c r="T50" s="94">
        <f>ROUND((T49+U49+V49)/3,2)</f>
        <v>0</v>
      </c>
      <c r="U50" s="95"/>
      <c r="V50" s="95"/>
      <c r="W50" s="92"/>
      <c r="X50" s="100"/>
      <c r="Y50" s="94">
        <f>ROUND((Y49+Z49+AA49)/3,2)</f>
        <v>0</v>
      </c>
      <c r="Z50" s="95"/>
      <c r="AA50" s="95"/>
      <c r="AB50" s="92"/>
      <c r="AC50" s="100"/>
    </row>
    <row r="51" spans="1:29" s="1" customFormat="1" ht="30.5" thickTop="1" x14ac:dyDescent="0.35">
      <c r="A51" s="124"/>
      <c r="B51" s="141" t="s">
        <v>2</v>
      </c>
      <c r="C51" s="127">
        <v>0</v>
      </c>
      <c r="D51" s="38"/>
      <c r="E51" s="34" t="s">
        <v>25</v>
      </c>
      <c r="F51" s="34" t="s">
        <v>26</v>
      </c>
      <c r="G51" s="34" t="s">
        <v>27</v>
      </c>
      <c r="H51" s="99">
        <f>ROUND($C51*E53,2)</f>
        <v>0</v>
      </c>
      <c r="I51" s="100"/>
      <c r="J51" s="34" t="s">
        <v>25</v>
      </c>
      <c r="K51" s="34" t="s">
        <v>26</v>
      </c>
      <c r="L51" s="34" t="s">
        <v>27</v>
      </c>
      <c r="M51" s="99">
        <f>ROUND($C51*J53,2)</f>
        <v>0</v>
      </c>
      <c r="N51" s="100"/>
      <c r="O51" s="34" t="s">
        <v>25</v>
      </c>
      <c r="P51" s="34" t="s">
        <v>26</v>
      </c>
      <c r="Q51" s="34" t="s">
        <v>27</v>
      </c>
      <c r="R51" s="99">
        <f>ROUND($C51*O53,2)</f>
        <v>0</v>
      </c>
      <c r="S51" s="100"/>
      <c r="T51" s="34" t="s">
        <v>25</v>
      </c>
      <c r="U51" s="34" t="s">
        <v>26</v>
      </c>
      <c r="V51" s="34" t="s">
        <v>27</v>
      </c>
      <c r="W51" s="99">
        <f>ROUND($C51*T53,2)</f>
        <v>0</v>
      </c>
      <c r="X51" s="100"/>
      <c r="Y51" s="34" t="s">
        <v>25</v>
      </c>
      <c r="Z51" s="34" t="s">
        <v>26</v>
      </c>
      <c r="AA51" s="34" t="s">
        <v>27</v>
      </c>
      <c r="AB51" s="99">
        <f>ROUND($C51*Y53,2)</f>
        <v>0</v>
      </c>
      <c r="AC51" s="100"/>
    </row>
    <row r="52" spans="1:29" s="1" customFormat="1" x14ac:dyDescent="0.35">
      <c r="A52" s="124"/>
      <c r="B52" s="142"/>
      <c r="C52" s="128"/>
      <c r="D52" s="33"/>
      <c r="E52" s="35">
        <v>0</v>
      </c>
      <c r="F52" s="35">
        <v>0</v>
      </c>
      <c r="G52" s="35">
        <v>0</v>
      </c>
      <c r="H52" s="91"/>
      <c r="I52" s="100"/>
      <c r="J52" s="35">
        <v>0</v>
      </c>
      <c r="K52" s="3">
        <v>0</v>
      </c>
      <c r="L52" s="3">
        <v>0</v>
      </c>
      <c r="M52" s="91"/>
      <c r="N52" s="100"/>
      <c r="O52" s="35">
        <v>0</v>
      </c>
      <c r="P52" s="3">
        <v>0</v>
      </c>
      <c r="Q52" s="3">
        <v>0</v>
      </c>
      <c r="R52" s="91"/>
      <c r="S52" s="100"/>
      <c r="T52" s="35">
        <v>0</v>
      </c>
      <c r="U52" s="3">
        <v>0</v>
      </c>
      <c r="V52" s="3">
        <v>0</v>
      </c>
      <c r="W52" s="91"/>
      <c r="X52" s="100"/>
      <c r="Y52" s="35">
        <v>0</v>
      </c>
      <c r="Z52" s="3">
        <v>0</v>
      </c>
      <c r="AA52" s="3">
        <v>0</v>
      </c>
      <c r="AB52" s="91"/>
      <c r="AC52" s="100"/>
    </row>
    <row r="53" spans="1:29" s="1" customFormat="1" ht="19.399999999999999" thickBot="1" x14ac:dyDescent="0.4">
      <c r="A53" s="124"/>
      <c r="B53" s="142"/>
      <c r="C53" s="128"/>
      <c r="D53" s="54" t="s">
        <v>13</v>
      </c>
      <c r="E53" s="94">
        <f>ROUND((E52+F52+G52)/3,2)</f>
        <v>0</v>
      </c>
      <c r="F53" s="95"/>
      <c r="G53" s="95"/>
      <c r="H53" s="92"/>
      <c r="I53" s="100"/>
      <c r="J53" s="94">
        <f>ROUND((J52+K52+L52)/3,2)</f>
        <v>0</v>
      </c>
      <c r="K53" s="95"/>
      <c r="L53" s="95"/>
      <c r="M53" s="92"/>
      <c r="N53" s="100"/>
      <c r="O53" s="94">
        <f>ROUND((O52+P52+Q52)/3,2)</f>
        <v>0</v>
      </c>
      <c r="P53" s="95"/>
      <c r="Q53" s="95"/>
      <c r="R53" s="92"/>
      <c r="S53" s="100"/>
      <c r="T53" s="94">
        <f>ROUND((T52+U52+V52)/3,2)</f>
        <v>0</v>
      </c>
      <c r="U53" s="95"/>
      <c r="V53" s="95"/>
      <c r="W53" s="92"/>
      <c r="X53" s="100"/>
      <c r="Y53" s="94">
        <f>ROUND((Y52+Z52+AA52)/3,2)</f>
        <v>0</v>
      </c>
      <c r="Z53" s="95"/>
      <c r="AA53" s="95"/>
      <c r="AB53" s="92"/>
      <c r="AC53" s="100"/>
    </row>
    <row r="54" spans="1:29" s="1" customFormat="1" ht="30.5" thickTop="1" x14ac:dyDescent="0.35">
      <c r="A54" s="124"/>
      <c r="B54" s="141" t="s">
        <v>3</v>
      </c>
      <c r="C54" s="127">
        <v>0</v>
      </c>
      <c r="D54" s="38"/>
      <c r="E54" s="34" t="s">
        <v>25</v>
      </c>
      <c r="F54" s="34" t="s">
        <v>26</v>
      </c>
      <c r="G54" s="34" t="s">
        <v>27</v>
      </c>
      <c r="H54" s="99">
        <f>ROUND($C54*E56,2)</f>
        <v>0</v>
      </c>
      <c r="I54" s="100"/>
      <c r="J54" s="34" t="s">
        <v>25</v>
      </c>
      <c r="K54" s="34" t="s">
        <v>26</v>
      </c>
      <c r="L54" s="34" t="s">
        <v>27</v>
      </c>
      <c r="M54" s="99">
        <f>ROUND($C54*J56,2)</f>
        <v>0</v>
      </c>
      <c r="N54" s="100"/>
      <c r="O54" s="34" t="s">
        <v>25</v>
      </c>
      <c r="P54" s="34" t="s">
        <v>26</v>
      </c>
      <c r="Q54" s="34" t="s">
        <v>27</v>
      </c>
      <c r="R54" s="99">
        <f>ROUND($C54*O56,2)</f>
        <v>0</v>
      </c>
      <c r="S54" s="100"/>
      <c r="T54" s="34" t="s">
        <v>25</v>
      </c>
      <c r="U54" s="34" t="s">
        <v>26</v>
      </c>
      <c r="V54" s="34" t="s">
        <v>27</v>
      </c>
      <c r="W54" s="99">
        <f>ROUND($C54*T56,2)</f>
        <v>0</v>
      </c>
      <c r="X54" s="100"/>
      <c r="Y54" s="34" t="s">
        <v>25</v>
      </c>
      <c r="Z54" s="34" t="s">
        <v>26</v>
      </c>
      <c r="AA54" s="34" t="s">
        <v>27</v>
      </c>
      <c r="AB54" s="99">
        <f>ROUND($C54*Y56,2)</f>
        <v>0</v>
      </c>
      <c r="AC54" s="100"/>
    </row>
    <row r="55" spans="1:29" s="1" customFormat="1" x14ac:dyDescent="0.35">
      <c r="A55" s="124"/>
      <c r="B55" s="142"/>
      <c r="C55" s="128"/>
      <c r="D55" s="33"/>
      <c r="E55" s="35">
        <v>0</v>
      </c>
      <c r="F55" s="35">
        <v>0</v>
      </c>
      <c r="G55" s="35">
        <v>0</v>
      </c>
      <c r="H55" s="91"/>
      <c r="I55" s="100"/>
      <c r="J55" s="35">
        <v>0</v>
      </c>
      <c r="K55" s="3">
        <v>0</v>
      </c>
      <c r="L55" s="3">
        <v>0</v>
      </c>
      <c r="M55" s="91"/>
      <c r="N55" s="100"/>
      <c r="O55" s="35">
        <v>0</v>
      </c>
      <c r="P55" s="3">
        <v>0</v>
      </c>
      <c r="Q55" s="3">
        <v>0</v>
      </c>
      <c r="R55" s="91"/>
      <c r="S55" s="100"/>
      <c r="T55" s="35">
        <v>0</v>
      </c>
      <c r="U55" s="3">
        <v>0</v>
      </c>
      <c r="V55" s="3">
        <v>0</v>
      </c>
      <c r="W55" s="91"/>
      <c r="X55" s="100"/>
      <c r="Y55" s="35">
        <v>0</v>
      </c>
      <c r="Z55" s="3">
        <v>0</v>
      </c>
      <c r="AA55" s="3">
        <v>0</v>
      </c>
      <c r="AB55" s="91"/>
      <c r="AC55" s="100"/>
    </row>
    <row r="56" spans="1:29" s="1" customFormat="1" ht="19.399999999999999" thickBot="1" x14ac:dyDescent="0.4">
      <c r="A56" s="124"/>
      <c r="B56" s="142"/>
      <c r="C56" s="128"/>
      <c r="D56" s="54" t="s">
        <v>13</v>
      </c>
      <c r="E56" s="94">
        <f>ROUND((E55+F55+G55)/3,2)</f>
        <v>0</v>
      </c>
      <c r="F56" s="95"/>
      <c r="G56" s="95"/>
      <c r="H56" s="92"/>
      <c r="I56" s="100"/>
      <c r="J56" s="94">
        <f>ROUND((J55+K55+L55)/3,2)</f>
        <v>0</v>
      </c>
      <c r="K56" s="95"/>
      <c r="L56" s="95"/>
      <c r="M56" s="92"/>
      <c r="N56" s="100"/>
      <c r="O56" s="94">
        <f>ROUND((O55+P55+Q55)/3,2)</f>
        <v>0</v>
      </c>
      <c r="P56" s="95"/>
      <c r="Q56" s="95"/>
      <c r="R56" s="92"/>
      <c r="S56" s="100"/>
      <c r="T56" s="94">
        <f>ROUND((T55+U55+V55)/3,2)</f>
        <v>0</v>
      </c>
      <c r="U56" s="95"/>
      <c r="V56" s="95"/>
      <c r="W56" s="92"/>
      <c r="X56" s="100"/>
      <c r="Y56" s="94">
        <f>ROUND((Y55+Z55+AA55)/3,2)</f>
        <v>0</v>
      </c>
      <c r="Z56" s="95"/>
      <c r="AA56" s="95"/>
      <c r="AB56" s="92"/>
      <c r="AC56" s="100"/>
    </row>
    <row r="57" spans="1:29" s="1" customFormat="1" ht="30.5" thickTop="1" x14ac:dyDescent="0.35">
      <c r="A57" s="124"/>
      <c r="B57" s="141" t="s">
        <v>4</v>
      </c>
      <c r="C57" s="127">
        <v>0</v>
      </c>
      <c r="D57" s="38"/>
      <c r="E57" s="34" t="s">
        <v>25</v>
      </c>
      <c r="F57" s="34" t="s">
        <v>26</v>
      </c>
      <c r="G57" s="34" t="s">
        <v>27</v>
      </c>
      <c r="H57" s="99">
        <f>ROUND($C57*E59,2)</f>
        <v>0</v>
      </c>
      <c r="I57" s="100"/>
      <c r="J57" s="34" t="s">
        <v>25</v>
      </c>
      <c r="K57" s="34" t="s">
        <v>26</v>
      </c>
      <c r="L57" s="34" t="s">
        <v>27</v>
      </c>
      <c r="M57" s="99">
        <f>ROUND($C57*J59,2)</f>
        <v>0</v>
      </c>
      <c r="N57" s="100"/>
      <c r="O57" s="34" t="s">
        <v>25</v>
      </c>
      <c r="P57" s="34" t="s">
        <v>26</v>
      </c>
      <c r="Q57" s="34" t="s">
        <v>27</v>
      </c>
      <c r="R57" s="99">
        <f>ROUND($C57*O59,2)</f>
        <v>0</v>
      </c>
      <c r="S57" s="100"/>
      <c r="T57" s="34" t="s">
        <v>25</v>
      </c>
      <c r="U57" s="34" t="s">
        <v>26</v>
      </c>
      <c r="V57" s="34" t="s">
        <v>27</v>
      </c>
      <c r="W57" s="99">
        <f>ROUND($C57*T59,2)</f>
        <v>0</v>
      </c>
      <c r="X57" s="100"/>
      <c r="Y57" s="34" t="s">
        <v>25</v>
      </c>
      <c r="Z57" s="34" t="s">
        <v>26</v>
      </c>
      <c r="AA57" s="34" t="s">
        <v>27</v>
      </c>
      <c r="AB57" s="99">
        <f>ROUND($C57*Y59,2)</f>
        <v>0</v>
      </c>
      <c r="AC57" s="100"/>
    </row>
    <row r="58" spans="1:29" s="1" customFormat="1" x14ac:dyDescent="0.35">
      <c r="A58" s="124"/>
      <c r="B58" s="142"/>
      <c r="C58" s="128"/>
      <c r="D58" s="33"/>
      <c r="E58" s="35">
        <v>0</v>
      </c>
      <c r="F58" s="35">
        <v>0</v>
      </c>
      <c r="G58" s="35">
        <v>0</v>
      </c>
      <c r="H58" s="91"/>
      <c r="I58" s="100"/>
      <c r="J58" s="35">
        <v>0</v>
      </c>
      <c r="K58" s="3">
        <v>0</v>
      </c>
      <c r="L58" s="3">
        <v>0</v>
      </c>
      <c r="M58" s="91"/>
      <c r="N58" s="100"/>
      <c r="O58" s="35">
        <v>0</v>
      </c>
      <c r="P58" s="3">
        <v>0</v>
      </c>
      <c r="Q58" s="3">
        <v>0</v>
      </c>
      <c r="R58" s="91"/>
      <c r="S58" s="100"/>
      <c r="T58" s="35">
        <v>0</v>
      </c>
      <c r="U58" s="3">
        <v>0</v>
      </c>
      <c r="V58" s="3">
        <v>0</v>
      </c>
      <c r="W58" s="91"/>
      <c r="X58" s="100"/>
      <c r="Y58" s="35">
        <v>0</v>
      </c>
      <c r="Z58" s="3">
        <v>0</v>
      </c>
      <c r="AA58" s="3">
        <v>0</v>
      </c>
      <c r="AB58" s="91"/>
      <c r="AC58" s="100"/>
    </row>
    <row r="59" spans="1:29" s="1" customFormat="1" ht="19.399999999999999" thickBot="1" x14ac:dyDescent="0.4">
      <c r="A59" s="124"/>
      <c r="B59" s="142"/>
      <c r="C59" s="128"/>
      <c r="D59" s="54" t="s">
        <v>13</v>
      </c>
      <c r="E59" s="94">
        <f>ROUND((E58+F58+G58)/3,2)</f>
        <v>0</v>
      </c>
      <c r="F59" s="95"/>
      <c r="G59" s="95"/>
      <c r="H59" s="92"/>
      <c r="I59" s="100"/>
      <c r="J59" s="94">
        <f>ROUND((J58+K58+L58)/3,2)</f>
        <v>0</v>
      </c>
      <c r="K59" s="95"/>
      <c r="L59" s="95"/>
      <c r="M59" s="92"/>
      <c r="N59" s="100"/>
      <c r="O59" s="94">
        <f>ROUND((O58+P58+Q58)/3,2)</f>
        <v>0</v>
      </c>
      <c r="P59" s="95"/>
      <c r="Q59" s="95"/>
      <c r="R59" s="92"/>
      <c r="S59" s="100"/>
      <c r="T59" s="94">
        <f>ROUND((T58+U58+V58)/3,2)</f>
        <v>0</v>
      </c>
      <c r="U59" s="95"/>
      <c r="V59" s="95"/>
      <c r="W59" s="92"/>
      <c r="X59" s="100"/>
      <c r="Y59" s="94">
        <f>ROUND((Y58+Z58+AA58)/3,2)</f>
        <v>0</v>
      </c>
      <c r="Z59" s="95"/>
      <c r="AA59" s="95"/>
      <c r="AB59" s="92"/>
      <c r="AC59" s="100"/>
    </row>
    <row r="60" spans="1:29" s="1" customFormat="1" ht="30.5" thickTop="1" x14ac:dyDescent="0.35">
      <c r="A60" s="124"/>
      <c r="B60" s="141" t="s">
        <v>6</v>
      </c>
      <c r="C60" s="127">
        <v>0</v>
      </c>
      <c r="D60" s="38"/>
      <c r="E60" s="34" t="s">
        <v>25</v>
      </c>
      <c r="F60" s="34" t="s">
        <v>26</v>
      </c>
      <c r="G60" s="34" t="s">
        <v>27</v>
      </c>
      <c r="H60" s="99">
        <f>ROUND($C60*E62,2)</f>
        <v>0</v>
      </c>
      <c r="I60" s="100"/>
      <c r="J60" s="34" t="s">
        <v>25</v>
      </c>
      <c r="K60" s="34" t="s">
        <v>26</v>
      </c>
      <c r="L60" s="34" t="s">
        <v>27</v>
      </c>
      <c r="M60" s="99">
        <f>ROUND($C60*J62,2)</f>
        <v>0</v>
      </c>
      <c r="N60" s="100"/>
      <c r="O60" s="34" t="s">
        <v>25</v>
      </c>
      <c r="P60" s="34" t="s">
        <v>26</v>
      </c>
      <c r="Q60" s="34" t="s">
        <v>27</v>
      </c>
      <c r="R60" s="99">
        <f>ROUND($C60*O62,2)</f>
        <v>0</v>
      </c>
      <c r="S60" s="100"/>
      <c r="T60" s="34" t="s">
        <v>25</v>
      </c>
      <c r="U60" s="34" t="s">
        <v>26</v>
      </c>
      <c r="V60" s="34" t="s">
        <v>27</v>
      </c>
      <c r="W60" s="99">
        <f>ROUND($C60*T62,2)</f>
        <v>0</v>
      </c>
      <c r="X60" s="100"/>
      <c r="Y60" s="34" t="s">
        <v>25</v>
      </c>
      <c r="Z60" s="34" t="s">
        <v>26</v>
      </c>
      <c r="AA60" s="34" t="s">
        <v>27</v>
      </c>
      <c r="AB60" s="99">
        <f>ROUND($C60*Y62,2)</f>
        <v>0</v>
      </c>
      <c r="AC60" s="100"/>
    </row>
    <row r="61" spans="1:29" s="1" customFormat="1" x14ac:dyDescent="0.35">
      <c r="A61" s="124"/>
      <c r="B61" s="142"/>
      <c r="C61" s="128"/>
      <c r="D61" s="33"/>
      <c r="E61" s="35">
        <v>0</v>
      </c>
      <c r="F61" s="35">
        <v>0</v>
      </c>
      <c r="G61" s="35">
        <v>0</v>
      </c>
      <c r="H61" s="91"/>
      <c r="I61" s="100"/>
      <c r="J61" s="35">
        <v>0</v>
      </c>
      <c r="K61" s="3">
        <v>0</v>
      </c>
      <c r="L61" s="3">
        <v>0</v>
      </c>
      <c r="M61" s="91"/>
      <c r="N61" s="100"/>
      <c r="O61" s="35">
        <v>0</v>
      </c>
      <c r="P61" s="3">
        <v>0</v>
      </c>
      <c r="Q61" s="3">
        <v>0</v>
      </c>
      <c r="R61" s="91"/>
      <c r="S61" s="100"/>
      <c r="T61" s="35">
        <v>0</v>
      </c>
      <c r="U61" s="3">
        <v>0</v>
      </c>
      <c r="V61" s="3">
        <v>0</v>
      </c>
      <c r="W61" s="91"/>
      <c r="X61" s="100"/>
      <c r="Y61" s="35">
        <v>0</v>
      </c>
      <c r="Z61" s="3">
        <v>0</v>
      </c>
      <c r="AA61" s="3">
        <v>0</v>
      </c>
      <c r="AB61" s="91"/>
      <c r="AC61" s="100"/>
    </row>
    <row r="62" spans="1:29" s="1" customFormat="1" ht="19.399999999999999" thickBot="1" x14ac:dyDescent="0.4">
      <c r="A62" s="124"/>
      <c r="B62" s="142"/>
      <c r="C62" s="128"/>
      <c r="D62" s="54" t="s">
        <v>13</v>
      </c>
      <c r="E62" s="94">
        <f>ROUND((E61+F61+G61)/3,2)</f>
        <v>0</v>
      </c>
      <c r="F62" s="95"/>
      <c r="G62" s="95"/>
      <c r="H62" s="92"/>
      <c r="I62" s="100"/>
      <c r="J62" s="94">
        <f>ROUND((J61+K61+L61)/3,2)</f>
        <v>0</v>
      </c>
      <c r="K62" s="95"/>
      <c r="L62" s="95"/>
      <c r="M62" s="92"/>
      <c r="N62" s="100"/>
      <c r="O62" s="94">
        <f>ROUND((O61+P61+Q61)/3,2)</f>
        <v>0</v>
      </c>
      <c r="P62" s="95"/>
      <c r="Q62" s="95"/>
      <c r="R62" s="92"/>
      <c r="S62" s="100"/>
      <c r="T62" s="94">
        <f>ROUND((T61+U61+V61)/3,2)</f>
        <v>0</v>
      </c>
      <c r="U62" s="95"/>
      <c r="V62" s="95"/>
      <c r="W62" s="92"/>
      <c r="X62" s="100"/>
      <c r="Y62" s="94">
        <f>ROUND((Y61+Z61+AA61)/3,2)</f>
        <v>0</v>
      </c>
      <c r="Z62" s="95"/>
      <c r="AA62" s="95"/>
      <c r="AB62" s="92"/>
      <c r="AC62" s="100"/>
    </row>
    <row r="63" spans="1:29" s="1" customFormat="1" ht="30.5" thickTop="1" x14ac:dyDescent="0.35">
      <c r="A63" s="124"/>
      <c r="B63" s="141" t="s">
        <v>28</v>
      </c>
      <c r="C63" s="127">
        <v>0</v>
      </c>
      <c r="D63" s="38"/>
      <c r="E63" s="34" t="s">
        <v>25</v>
      </c>
      <c r="F63" s="34" t="s">
        <v>26</v>
      </c>
      <c r="G63" s="34" t="s">
        <v>27</v>
      </c>
      <c r="H63" s="99">
        <f>ROUND($C63*E65,2)</f>
        <v>0</v>
      </c>
      <c r="I63" s="100"/>
      <c r="J63" s="34" t="s">
        <v>25</v>
      </c>
      <c r="K63" s="34" t="s">
        <v>26</v>
      </c>
      <c r="L63" s="34" t="s">
        <v>27</v>
      </c>
      <c r="M63" s="99">
        <f>ROUND($C63*J65,2)</f>
        <v>0</v>
      </c>
      <c r="N63" s="100"/>
      <c r="O63" s="34" t="s">
        <v>25</v>
      </c>
      <c r="P63" s="34" t="s">
        <v>26</v>
      </c>
      <c r="Q63" s="34" t="s">
        <v>27</v>
      </c>
      <c r="R63" s="99">
        <f>ROUND($C63*O65,2)</f>
        <v>0</v>
      </c>
      <c r="S63" s="100"/>
      <c r="T63" s="34" t="s">
        <v>25</v>
      </c>
      <c r="U63" s="34" t="s">
        <v>26</v>
      </c>
      <c r="V63" s="34" t="s">
        <v>27</v>
      </c>
      <c r="W63" s="99">
        <f>ROUND($C63*T65,2)</f>
        <v>0</v>
      </c>
      <c r="X63" s="100"/>
      <c r="Y63" s="34" t="s">
        <v>25</v>
      </c>
      <c r="Z63" s="34" t="s">
        <v>26</v>
      </c>
      <c r="AA63" s="34" t="s">
        <v>27</v>
      </c>
      <c r="AB63" s="99">
        <f>ROUND($C63*Y65,2)</f>
        <v>0</v>
      </c>
      <c r="AC63" s="100"/>
    </row>
    <row r="64" spans="1:29" s="1" customFormat="1" x14ac:dyDescent="0.35">
      <c r="A64" s="124"/>
      <c r="B64" s="142"/>
      <c r="C64" s="128"/>
      <c r="D64" s="33"/>
      <c r="E64" s="35">
        <v>0</v>
      </c>
      <c r="F64" s="35">
        <v>0</v>
      </c>
      <c r="G64" s="35">
        <v>0</v>
      </c>
      <c r="H64" s="91"/>
      <c r="I64" s="100"/>
      <c r="J64" s="35">
        <v>0</v>
      </c>
      <c r="K64" s="3">
        <v>0</v>
      </c>
      <c r="L64" s="3">
        <v>0</v>
      </c>
      <c r="M64" s="91"/>
      <c r="N64" s="100"/>
      <c r="O64" s="35">
        <v>0</v>
      </c>
      <c r="P64" s="3">
        <v>0</v>
      </c>
      <c r="Q64" s="3">
        <v>0</v>
      </c>
      <c r="R64" s="91"/>
      <c r="S64" s="100"/>
      <c r="T64" s="35">
        <v>0</v>
      </c>
      <c r="U64" s="3">
        <v>0</v>
      </c>
      <c r="V64" s="3">
        <v>0</v>
      </c>
      <c r="W64" s="91"/>
      <c r="X64" s="100"/>
      <c r="Y64" s="35">
        <v>0</v>
      </c>
      <c r="Z64" s="3">
        <v>0</v>
      </c>
      <c r="AA64" s="3">
        <v>0</v>
      </c>
      <c r="AB64" s="91"/>
      <c r="AC64" s="100"/>
    </row>
    <row r="65" spans="1:29" s="1" customFormat="1" ht="19.399999999999999" thickBot="1" x14ac:dyDescent="0.4">
      <c r="A65" s="124"/>
      <c r="B65" s="142"/>
      <c r="C65" s="128"/>
      <c r="D65" s="54" t="s">
        <v>13</v>
      </c>
      <c r="E65" s="94">
        <f>ROUND((E64+F64+G64)/3,2)</f>
        <v>0</v>
      </c>
      <c r="F65" s="95"/>
      <c r="G65" s="95"/>
      <c r="H65" s="92"/>
      <c r="I65" s="100"/>
      <c r="J65" s="94">
        <f>ROUND((J64+K64+L64)/3,2)</f>
        <v>0</v>
      </c>
      <c r="K65" s="95"/>
      <c r="L65" s="95"/>
      <c r="M65" s="92"/>
      <c r="N65" s="100"/>
      <c r="O65" s="94">
        <f>ROUND((O64+P64+Q64)/3,2)</f>
        <v>0</v>
      </c>
      <c r="P65" s="95"/>
      <c r="Q65" s="95"/>
      <c r="R65" s="92"/>
      <c r="S65" s="100"/>
      <c r="T65" s="94">
        <f>ROUND((T64+U64+V64)/3,2)</f>
        <v>0</v>
      </c>
      <c r="U65" s="95"/>
      <c r="V65" s="95"/>
      <c r="W65" s="92"/>
      <c r="X65" s="100"/>
      <c r="Y65" s="94">
        <f>ROUND((Y64+Z64+AA64)/3,2)</f>
        <v>0</v>
      </c>
      <c r="Z65" s="95"/>
      <c r="AA65" s="95"/>
      <c r="AB65" s="92"/>
      <c r="AC65" s="100"/>
    </row>
    <row r="66" spans="1:29" s="1" customFormat="1" ht="30.5" thickTop="1" x14ac:dyDescent="0.35">
      <c r="A66" s="124"/>
      <c r="B66" s="141" t="s">
        <v>29</v>
      </c>
      <c r="C66" s="127">
        <v>0</v>
      </c>
      <c r="D66" s="38"/>
      <c r="E66" s="34" t="s">
        <v>25</v>
      </c>
      <c r="F66" s="34" t="s">
        <v>26</v>
      </c>
      <c r="G66" s="34" t="s">
        <v>27</v>
      </c>
      <c r="H66" s="99">
        <f>ROUND($C66*E68,2)</f>
        <v>0</v>
      </c>
      <c r="I66" s="100"/>
      <c r="J66" s="34" t="s">
        <v>25</v>
      </c>
      <c r="K66" s="34" t="s">
        <v>26</v>
      </c>
      <c r="L66" s="34" t="s">
        <v>27</v>
      </c>
      <c r="M66" s="99">
        <f>ROUND($C66*J68,2)</f>
        <v>0</v>
      </c>
      <c r="N66" s="100"/>
      <c r="O66" s="34" t="s">
        <v>25</v>
      </c>
      <c r="P66" s="34" t="s">
        <v>26</v>
      </c>
      <c r="Q66" s="34" t="s">
        <v>27</v>
      </c>
      <c r="R66" s="99">
        <f>ROUND($C66*O68,2)</f>
        <v>0</v>
      </c>
      <c r="S66" s="100"/>
      <c r="T66" s="34" t="s">
        <v>25</v>
      </c>
      <c r="U66" s="34" t="s">
        <v>26</v>
      </c>
      <c r="V66" s="34" t="s">
        <v>27</v>
      </c>
      <c r="W66" s="99">
        <f>ROUND($C66*T68,2)</f>
        <v>0</v>
      </c>
      <c r="X66" s="100"/>
      <c r="Y66" s="34" t="s">
        <v>25</v>
      </c>
      <c r="Z66" s="34" t="s">
        <v>26</v>
      </c>
      <c r="AA66" s="34" t="s">
        <v>27</v>
      </c>
      <c r="AB66" s="99">
        <f>ROUND($C66*Y68,2)</f>
        <v>0</v>
      </c>
      <c r="AC66" s="100"/>
    </row>
    <row r="67" spans="1:29" s="1" customFormat="1" x14ac:dyDescent="0.35">
      <c r="A67" s="124"/>
      <c r="B67" s="142"/>
      <c r="C67" s="128"/>
      <c r="D67" s="33"/>
      <c r="E67" s="35">
        <v>0</v>
      </c>
      <c r="F67" s="35">
        <v>0</v>
      </c>
      <c r="G67" s="35">
        <v>0</v>
      </c>
      <c r="H67" s="91"/>
      <c r="I67" s="100"/>
      <c r="J67" s="35">
        <v>0</v>
      </c>
      <c r="K67" s="3">
        <v>0</v>
      </c>
      <c r="L67" s="3">
        <v>0</v>
      </c>
      <c r="M67" s="91"/>
      <c r="N67" s="100"/>
      <c r="O67" s="35">
        <v>0</v>
      </c>
      <c r="P67" s="3">
        <v>0</v>
      </c>
      <c r="Q67" s="3">
        <v>0</v>
      </c>
      <c r="R67" s="91"/>
      <c r="S67" s="100"/>
      <c r="T67" s="35">
        <v>0</v>
      </c>
      <c r="U67" s="3">
        <v>0</v>
      </c>
      <c r="V67" s="3">
        <v>0</v>
      </c>
      <c r="W67" s="91"/>
      <c r="X67" s="100"/>
      <c r="Y67" s="35">
        <v>0</v>
      </c>
      <c r="Z67" s="3">
        <v>0</v>
      </c>
      <c r="AA67" s="3">
        <v>0</v>
      </c>
      <c r="AB67" s="91"/>
      <c r="AC67" s="100"/>
    </row>
    <row r="68" spans="1:29" s="1" customFormat="1" ht="19.399999999999999" thickBot="1" x14ac:dyDescent="0.4">
      <c r="A68" s="124"/>
      <c r="B68" s="142"/>
      <c r="C68" s="128"/>
      <c r="D68" s="54" t="s">
        <v>13</v>
      </c>
      <c r="E68" s="94">
        <f>ROUND((E67+F67+G67)/3,2)</f>
        <v>0</v>
      </c>
      <c r="F68" s="95"/>
      <c r="G68" s="95"/>
      <c r="H68" s="92"/>
      <c r="I68" s="100"/>
      <c r="J68" s="94">
        <f>ROUND((J67+K67+L67)/3,2)</f>
        <v>0</v>
      </c>
      <c r="K68" s="95"/>
      <c r="L68" s="95"/>
      <c r="M68" s="92"/>
      <c r="N68" s="100"/>
      <c r="O68" s="94">
        <f>ROUND((O67+P67+Q67)/3,2)</f>
        <v>0</v>
      </c>
      <c r="P68" s="95"/>
      <c r="Q68" s="95"/>
      <c r="R68" s="92"/>
      <c r="S68" s="100"/>
      <c r="T68" s="94">
        <f>ROUND((T67+U67+V67)/3,2)</f>
        <v>0</v>
      </c>
      <c r="U68" s="95"/>
      <c r="V68" s="95"/>
      <c r="W68" s="92"/>
      <c r="X68" s="100"/>
      <c r="Y68" s="94">
        <f>ROUND((Y67+Z67+AA67)/3,2)</f>
        <v>0</v>
      </c>
      <c r="Z68" s="95"/>
      <c r="AA68" s="95"/>
      <c r="AB68" s="92"/>
      <c r="AC68" s="100"/>
    </row>
    <row r="69" spans="1:29" s="1" customFormat="1" ht="30.5" thickTop="1" x14ac:dyDescent="0.35">
      <c r="A69" s="124"/>
      <c r="B69" s="162" t="s">
        <v>30</v>
      </c>
      <c r="C69" s="127">
        <v>0</v>
      </c>
      <c r="D69" s="38"/>
      <c r="E69" s="34" t="s">
        <v>25</v>
      </c>
      <c r="F69" s="34" t="s">
        <v>26</v>
      </c>
      <c r="G69" s="34" t="s">
        <v>27</v>
      </c>
      <c r="H69" s="99">
        <f>ROUND($C69*E71,2)</f>
        <v>0</v>
      </c>
      <c r="I69" s="76"/>
      <c r="J69" s="34" t="s">
        <v>25</v>
      </c>
      <c r="K69" s="34" t="s">
        <v>26</v>
      </c>
      <c r="L69" s="34" t="s">
        <v>27</v>
      </c>
      <c r="M69" s="99">
        <f>ROUND($C69*J71,2)</f>
        <v>0</v>
      </c>
      <c r="N69" s="76"/>
      <c r="O69" s="34" t="s">
        <v>25</v>
      </c>
      <c r="P69" s="34" t="s">
        <v>26</v>
      </c>
      <c r="Q69" s="34" t="s">
        <v>27</v>
      </c>
      <c r="R69" s="99">
        <f>ROUND($C69*O71,2)</f>
        <v>0</v>
      </c>
      <c r="S69" s="76"/>
      <c r="T69" s="34" t="s">
        <v>25</v>
      </c>
      <c r="U69" s="34" t="s">
        <v>26</v>
      </c>
      <c r="V69" s="34" t="s">
        <v>27</v>
      </c>
      <c r="W69" s="99">
        <f>ROUND($C69*T71,2)</f>
        <v>0</v>
      </c>
      <c r="X69" s="76"/>
      <c r="Y69" s="34" t="s">
        <v>25</v>
      </c>
      <c r="Z69" s="34" t="s">
        <v>26</v>
      </c>
      <c r="AA69" s="34" t="s">
        <v>27</v>
      </c>
      <c r="AB69" s="99">
        <f>ROUND($C69*Y71,2)</f>
        <v>0</v>
      </c>
      <c r="AC69" s="76"/>
    </row>
    <row r="70" spans="1:29" s="1" customFormat="1" x14ac:dyDescent="0.35">
      <c r="A70" s="124"/>
      <c r="B70" s="163"/>
      <c r="C70" s="128"/>
      <c r="D70" s="33"/>
      <c r="E70" s="35">
        <v>0</v>
      </c>
      <c r="F70" s="35">
        <v>0</v>
      </c>
      <c r="G70" s="35">
        <v>0</v>
      </c>
      <c r="H70" s="91"/>
      <c r="I70" s="77"/>
      <c r="J70" s="35">
        <v>0</v>
      </c>
      <c r="K70" s="3">
        <v>0</v>
      </c>
      <c r="L70" s="3">
        <v>0</v>
      </c>
      <c r="M70" s="91"/>
      <c r="N70" s="77"/>
      <c r="O70" s="35">
        <v>0</v>
      </c>
      <c r="P70" s="3">
        <v>0</v>
      </c>
      <c r="Q70" s="3">
        <v>0</v>
      </c>
      <c r="R70" s="91"/>
      <c r="S70" s="77"/>
      <c r="T70" s="35">
        <v>0</v>
      </c>
      <c r="U70" s="3">
        <v>0</v>
      </c>
      <c r="V70" s="3">
        <v>0</v>
      </c>
      <c r="W70" s="91"/>
      <c r="X70" s="77"/>
      <c r="Y70" s="35">
        <v>0</v>
      </c>
      <c r="Z70" s="3">
        <v>0</v>
      </c>
      <c r="AA70" s="3">
        <v>0</v>
      </c>
      <c r="AB70" s="91"/>
      <c r="AC70" s="77"/>
    </row>
    <row r="71" spans="1:29" s="1" customFormat="1" ht="19.399999999999999" thickBot="1" x14ac:dyDescent="0.4">
      <c r="A71" s="124"/>
      <c r="B71" s="165"/>
      <c r="C71" s="130"/>
      <c r="D71" s="54" t="s">
        <v>13</v>
      </c>
      <c r="E71" s="102">
        <f>ROUND((E70+F70+G70)/3,2)</f>
        <v>0</v>
      </c>
      <c r="F71" s="103"/>
      <c r="G71" s="104"/>
      <c r="H71" s="101"/>
      <c r="I71" s="78"/>
      <c r="J71" s="102">
        <f>ROUND((J70+K70+L70)/3,2)</f>
        <v>0</v>
      </c>
      <c r="K71" s="103"/>
      <c r="L71" s="104"/>
      <c r="M71" s="101"/>
      <c r="N71" s="78"/>
      <c r="O71" s="102">
        <f>ROUND((O70+P70+Q70)/3,2)</f>
        <v>0</v>
      </c>
      <c r="P71" s="103"/>
      <c r="Q71" s="104"/>
      <c r="R71" s="101"/>
      <c r="S71" s="78"/>
      <c r="T71" s="102">
        <f>ROUND((T70+U70+V70)/3,2)</f>
        <v>0</v>
      </c>
      <c r="U71" s="103"/>
      <c r="V71" s="104"/>
      <c r="W71" s="101"/>
      <c r="X71" s="78"/>
      <c r="Y71" s="102">
        <f>ROUND((Y70+Z70+AA70)/3,2)</f>
        <v>0</v>
      </c>
      <c r="Z71" s="103"/>
      <c r="AA71" s="104"/>
      <c r="AB71" s="101"/>
      <c r="AC71" s="78"/>
    </row>
    <row r="72" spans="1:29" s="1" customFormat="1" ht="30.5" thickTop="1" x14ac:dyDescent="0.35">
      <c r="A72" s="124"/>
      <c r="B72" s="162" t="s">
        <v>33</v>
      </c>
      <c r="C72" s="127">
        <v>0</v>
      </c>
      <c r="D72" s="38"/>
      <c r="E72" s="34" t="s">
        <v>25</v>
      </c>
      <c r="F72" s="34" t="s">
        <v>26</v>
      </c>
      <c r="G72" s="34" t="s">
        <v>27</v>
      </c>
      <c r="H72" s="99">
        <f>ROUND($C72*E74,2)</f>
        <v>0</v>
      </c>
      <c r="I72" s="76"/>
      <c r="J72" s="34" t="s">
        <v>25</v>
      </c>
      <c r="K72" s="34" t="s">
        <v>26</v>
      </c>
      <c r="L72" s="34" t="s">
        <v>27</v>
      </c>
      <c r="M72" s="99">
        <f>ROUND($C72*J74,2)</f>
        <v>0</v>
      </c>
      <c r="N72" s="76"/>
      <c r="O72" s="34" t="s">
        <v>25</v>
      </c>
      <c r="P72" s="34" t="s">
        <v>26</v>
      </c>
      <c r="Q72" s="34" t="s">
        <v>27</v>
      </c>
      <c r="R72" s="99">
        <f>ROUND($C72*O74,2)</f>
        <v>0</v>
      </c>
      <c r="S72" s="76"/>
      <c r="T72" s="34" t="s">
        <v>25</v>
      </c>
      <c r="U72" s="34" t="s">
        <v>26</v>
      </c>
      <c r="V72" s="34" t="s">
        <v>27</v>
      </c>
      <c r="W72" s="99">
        <f>ROUND($C72*T74,2)</f>
        <v>0</v>
      </c>
      <c r="X72" s="76"/>
      <c r="Y72" s="34" t="s">
        <v>25</v>
      </c>
      <c r="Z72" s="34" t="s">
        <v>26</v>
      </c>
      <c r="AA72" s="34" t="s">
        <v>27</v>
      </c>
      <c r="AB72" s="99">
        <f>ROUND($C72*Y74,2)</f>
        <v>0</v>
      </c>
      <c r="AC72" s="76"/>
    </row>
    <row r="73" spans="1:29" s="1" customFormat="1" x14ac:dyDescent="0.35">
      <c r="A73" s="124"/>
      <c r="B73" s="163"/>
      <c r="C73" s="128"/>
      <c r="D73" s="33"/>
      <c r="E73" s="35">
        <v>0</v>
      </c>
      <c r="F73" s="35">
        <v>0</v>
      </c>
      <c r="G73" s="35">
        <v>0</v>
      </c>
      <c r="H73" s="91"/>
      <c r="I73" s="77"/>
      <c r="J73" s="35">
        <v>0</v>
      </c>
      <c r="K73" s="3">
        <v>0</v>
      </c>
      <c r="L73" s="3">
        <v>0</v>
      </c>
      <c r="M73" s="91"/>
      <c r="N73" s="77"/>
      <c r="O73" s="35">
        <v>0</v>
      </c>
      <c r="P73" s="3">
        <v>0</v>
      </c>
      <c r="Q73" s="3">
        <v>0</v>
      </c>
      <c r="R73" s="91"/>
      <c r="S73" s="77"/>
      <c r="T73" s="35">
        <v>0</v>
      </c>
      <c r="U73" s="3">
        <v>0</v>
      </c>
      <c r="V73" s="3">
        <v>0</v>
      </c>
      <c r="W73" s="91"/>
      <c r="X73" s="77"/>
      <c r="Y73" s="35">
        <v>0</v>
      </c>
      <c r="Z73" s="3">
        <v>0</v>
      </c>
      <c r="AA73" s="3">
        <v>0</v>
      </c>
      <c r="AB73" s="91"/>
      <c r="AC73" s="77"/>
    </row>
    <row r="74" spans="1:29" s="1" customFormat="1" ht="18.850000000000001" x14ac:dyDescent="0.35">
      <c r="A74" s="124"/>
      <c r="B74" s="164"/>
      <c r="C74" s="128"/>
      <c r="D74" s="54" t="s">
        <v>13</v>
      </c>
      <c r="E74" s="102">
        <f>ROUND((E73+F73+G73)/3,2)</f>
        <v>0</v>
      </c>
      <c r="F74" s="103"/>
      <c r="G74" s="104"/>
      <c r="H74" s="92"/>
      <c r="I74" s="78"/>
      <c r="J74" s="102">
        <f>ROUND((J73+K73+L73)/3,2)</f>
        <v>0</v>
      </c>
      <c r="K74" s="103"/>
      <c r="L74" s="104"/>
      <c r="M74" s="92"/>
      <c r="N74" s="78"/>
      <c r="O74" s="102">
        <f>ROUND((O73+P73+Q73)/3,2)</f>
        <v>0</v>
      </c>
      <c r="P74" s="103"/>
      <c r="Q74" s="104"/>
      <c r="R74" s="92"/>
      <c r="S74" s="78"/>
      <c r="T74" s="102">
        <f>ROUND((T73+U73+V73)/3,2)</f>
        <v>0</v>
      </c>
      <c r="U74" s="103"/>
      <c r="V74" s="104"/>
      <c r="W74" s="92"/>
      <c r="X74" s="78"/>
      <c r="Y74" s="102">
        <f>ROUND((Y73+Z73+AA73)/3,2)</f>
        <v>0</v>
      </c>
      <c r="Z74" s="103"/>
      <c r="AA74" s="104"/>
      <c r="AB74" s="92"/>
      <c r="AC74" s="78"/>
    </row>
    <row r="75" spans="1:29" s="2" customFormat="1" ht="18.850000000000001" x14ac:dyDescent="0.35">
      <c r="A75" s="124"/>
      <c r="B75" s="30"/>
      <c r="C75" s="25"/>
      <c r="D75" s="52" t="s">
        <v>14</v>
      </c>
      <c r="E75" s="129"/>
      <c r="F75" s="86"/>
      <c r="G75" s="87"/>
      <c r="H75" s="24">
        <f>H48+H51+H54+H57+H60+H63+H66+H69+H72</f>
        <v>0</v>
      </c>
      <c r="I75" s="36"/>
      <c r="J75" s="85"/>
      <c r="K75" s="86"/>
      <c r="L75" s="87"/>
      <c r="M75" s="24">
        <f>M48+M51+M54+M57+M60+M63+M66+M69+M72</f>
        <v>0</v>
      </c>
      <c r="N75" s="36"/>
      <c r="O75" s="85"/>
      <c r="P75" s="86"/>
      <c r="Q75" s="87"/>
      <c r="R75" s="24">
        <f>R48+R51+R54+R57+R60+R63+R66+R69+R72</f>
        <v>0</v>
      </c>
      <c r="S75" s="36"/>
      <c r="T75" s="85"/>
      <c r="U75" s="86"/>
      <c r="V75" s="87"/>
      <c r="W75" s="24">
        <f>W48+W51+W54+W57+W60+W63+W66+W69+W72</f>
        <v>0</v>
      </c>
      <c r="X75" s="36"/>
      <c r="Y75" s="85"/>
      <c r="Z75" s="86"/>
      <c r="AA75" s="87"/>
      <c r="AB75" s="24">
        <f>AB48+AB51+AB54+AB57+AB60+AB63+AB66+AB69+AB72</f>
        <v>0</v>
      </c>
      <c r="AC75" s="36"/>
    </row>
    <row r="76" spans="1:29" s="2" customFormat="1" ht="19.399999999999999" thickBot="1" x14ac:dyDescent="0.4">
      <c r="A76" s="125"/>
      <c r="B76" s="65" t="s">
        <v>22</v>
      </c>
      <c r="C76" s="37">
        <f>SUM(C48:C74)</f>
        <v>0</v>
      </c>
      <c r="D76" s="53" t="s">
        <v>17</v>
      </c>
      <c r="E76" s="152"/>
      <c r="F76" s="153"/>
      <c r="G76" s="153"/>
      <c r="H76" s="37" t="e">
        <f>ROUND($C$76*H75/MAX($H75:$IV75),2)</f>
        <v>#DIV/0!</v>
      </c>
      <c r="I76" s="39"/>
      <c r="J76" s="88"/>
      <c r="K76" s="88"/>
      <c r="L76" s="89"/>
      <c r="M76" s="37" t="e">
        <f>ROUND($C$76*M75/MAX($H75:$IV75),2)</f>
        <v>#DIV/0!</v>
      </c>
      <c r="N76" s="39"/>
      <c r="O76" s="88"/>
      <c r="P76" s="88"/>
      <c r="Q76" s="89"/>
      <c r="R76" s="37" t="e">
        <f>ROUND($C$76*R75/MAX($H75:$IV75),2)</f>
        <v>#DIV/0!</v>
      </c>
      <c r="S76" s="39"/>
      <c r="T76" s="88"/>
      <c r="U76" s="88"/>
      <c r="V76" s="89"/>
      <c r="W76" s="37" t="e">
        <f>ROUND($C$76*W75/MAX($H75:$IV75),2)</f>
        <v>#DIV/0!</v>
      </c>
      <c r="X76" s="39"/>
      <c r="Y76" s="88"/>
      <c r="Z76" s="88"/>
      <c r="AA76" s="89"/>
      <c r="AB76" s="37" t="e">
        <f>ROUND($C$76*AB75/MAX($H75:$IV75),2)</f>
        <v>#DIV/0!</v>
      </c>
      <c r="AC76" s="39"/>
    </row>
    <row r="77" spans="1:29" ht="30.5" thickTop="1" x14ac:dyDescent="0.35">
      <c r="A77" s="126" t="s">
        <v>31</v>
      </c>
      <c r="B77" s="141" t="s">
        <v>1</v>
      </c>
      <c r="C77" s="127">
        <v>0</v>
      </c>
      <c r="D77" s="38"/>
      <c r="E77" s="34" t="s">
        <v>25</v>
      </c>
      <c r="F77" s="34" t="s">
        <v>26</v>
      </c>
      <c r="G77" s="34" t="s">
        <v>27</v>
      </c>
      <c r="H77" s="99">
        <f>ROUND($C77*E79,2)</f>
        <v>0</v>
      </c>
      <c r="I77" s="98"/>
      <c r="J77" s="34">
        <v>0</v>
      </c>
      <c r="K77" s="34" t="s">
        <v>26</v>
      </c>
      <c r="L77" s="34" t="s">
        <v>27</v>
      </c>
      <c r="M77" s="99">
        <f>ROUND($C77*J79,2)</f>
        <v>0</v>
      </c>
      <c r="N77" s="98"/>
      <c r="O77" s="34" t="s">
        <v>25</v>
      </c>
      <c r="P77" s="34" t="s">
        <v>26</v>
      </c>
      <c r="Q77" s="34" t="s">
        <v>27</v>
      </c>
      <c r="R77" s="99">
        <f>ROUND($C77*O79,2)</f>
        <v>0</v>
      </c>
      <c r="S77" s="98"/>
      <c r="T77" s="34" t="s">
        <v>25</v>
      </c>
      <c r="U77" s="34" t="s">
        <v>26</v>
      </c>
      <c r="V77" s="34" t="s">
        <v>27</v>
      </c>
      <c r="W77" s="99">
        <f>ROUND($C77*T79,2)</f>
        <v>0</v>
      </c>
      <c r="X77" s="98"/>
      <c r="Y77" s="34" t="s">
        <v>25</v>
      </c>
      <c r="Z77" s="34" t="s">
        <v>26</v>
      </c>
      <c r="AA77" s="34" t="s">
        <v>27</v>
      </c>
      <c r="AB77" s="99">
        <f>ROUND($C77*Y79,2)</f>
        <v>0</v>
      </c>
      <c r="AC77" s="98"/>
    </row>
    <row r="78" spans="1:29" s="2" customFormat="1" x14ac:dyDescent="0.35">
      <c r="A78" s="124"/>
      <c r="B78" s="142"/>
      <c r="C78" s="128"/>
      <c r="D78" s="33"/>
      <c r="E78" s="35">
        <v>0</v>
      </c>
      <c r="F78" s="35">
        <v>0</v>
      </c>
      <c r="G78" s="35">
        <v>0</v>
      </c>
      <c r="H78" s="91"/>
      <c r="I78" s="93"/>
      <c r="J78" s="35">
        <v>0</v>
      </c>
      <c r="K78" s="3">
        <v>0</v>
      </c>
      <c r="L78" s="3">
        <v>0</v>
      </c>
      <c r="M78" s="91"/>
      <c r="N78" s="93"/>
      <c r="O78" s="35">
        <v>0</v>
      </c>
      <c r="P78" s="3">
        <v>0</v>
      </c>
      <c r="Q78" s="3">
        <v>0</v>
      </c>
      <c r="R78" s="91"/>
      <c r="S78" s="93"/>
      <c r="T78" s="35">
        <v>0</v>
      </c>
      <c r="U78" s="3">
        <v>0</v>
      </c>
      <c r="V78" s="3">
        <v>0</v>
      </c>
      <c r="W78" s="91"/>
      <c r="X78" s="93"/>
      <c r="Y78" s="35">
        <v>0</v>
      </c>
      <c r="Z78" s="3">
        <v>0</v>
      </c>
      <c r="AA78" s="3">
        <v>0</v>
      </c>
      <c r="AB78" s="91"/>
      <c r="AC78" s="93"/>
    </row>
    <row r="79" spans="1:29" s="25" customFormat="1" ht="18.850000000000001" x14ac:dyDescent="0.35">
      <c r="A79" s="124"/>
      <c r="B79" s="142"/>
      <c r="C79" s="128"/>
      <c r="D79" s="54" t="s">
        <v>13</v>
      </c>
      <c r="E79" s="94">
        <f>ROUND((E78+F78+G78)/3,2)</f>
        <v>0</v>
      </c>
      <c r="F79" s="95"/>
      <c r="G79" s="95"/>
      <c r="H79" s="92"/>
      <c r="I79" s="93"/>
      <c r="J79" s="94">
        <f>ROUND((J78+K78+L78)/3,2)</f>
        <v>0</v>
      </c>
      <c r="K79" s="95"/>
      <c r="L79" s="95"/>
      <c r="M79" s="92"/>
      <c r="N79" s="93"/>
      <c r="O79" s="94">
        <f>ROUND((O78+P78+Q78)/3,2)</f>
        <v>0</v>
      </c>
      <c r="P79" s="95"/>
      <c r="Q79" s="95"/>
      <c r="R79" s="92"/>
      <c r="S79" s="93"/>
      <c r="T79" s="94">
        <f>ROUND((T78+U78+V78)/3,2)</f>
        <v>0</v>
      </c>
      <c r="U79" s="95"/>
      <c r="V79" s="95"/>
      <c r="W79" s="92"/>
      <c r="X79" s="93"/>
      <c r="Y79" s="94">
        <f>ROUND((Y78+Z78+AA78)/3,2)</f>
        <v>0</v>
      </c>
      <c r="Z79" s="95"/>
      <c r="AA79" s="95"/>
      <c r="AB79" s="92"/>
      <c r="AC79" s="93"/>
    </row>
    <row r="80" spans="1:29" s="2" customFormat="1" ht="29.95" x14ac:dyDescent="0.35">
      <c r="A80" s="124"/>
      <c r="B80" s="150" t="s">
        <v>5</v>
      </c>
      <c r="C80" s="127">
        <v>0</v>
      </c>
      <c r="D80" s="55"/>
      <c r="E80" s="34" t="s">
        <v>25</v>
      </c>
      <c r="F80" s="34" t="s">
        <v>26</v>
      </c>
      <c r="G80" s="34" t="s">
        <v>27</v>
      </c>
      <c r="H80" s="90">
        <f>ROUND($C80*E82,2)</f>
        <v>0</v>
      </c>
      <c r="I80" s="93"/>
      <c r="J80" s="34" t="s">
        <v>25</v>
      </c>
      <c r="K80" s="34" t="s">
        <v>26</v>
      </c>
      <c r="L80" s="34" t="s">
        <v>27</v>
      </c>
      <c r="M80" s="90">
        <f>ROUND($C80*J82,2)</f>
        <v>0</v>
      </c>
      <c r="N80" s="93"/>
      <c r="O80" s="34" t="s">
        <v>25</v>
      </c>
      <c r="P80" s="34" t="s">
        <v>26</v>
      </c>
      <c r="Q80" s="34" t="s">
        <v>27</v>
      </c>
      <c r="R80" s="90">
        <f>ROUND($C80*O82,2)</f>
        <v>0</v>
      </c>
      <c r="S80" s="93"/>
      <c r="T80" s="34" t="s">
        <v>25</v>
      </c>
      <c r="U80" s="34" t="s">
        <v>26</v>
      </c>
      <c r="V80" s="34" t="s">
        <v>27</v>
      </c>
      <c r="W80" s="90">
        <f>ROUND($C80*T82,2)</f>
        <v>0</v>
      </c>
      <c r="X80" s="93"/>
      <c r="Y80" s="34" t="s">
        <v>25</v>
      </c>
      <c r="Z80" s="34" t="s">
        <v>26</v>
      </c>
      <c r="AA80" s="34" t="s">
        <v>27</v>
      </c>
      <c r="AB80" s="90">
        <f>ROUND($C80*Y82,2)</f>
        <v>0</v>
      </c>
      <c r="AC80" s="93"/>
    </row>
    <row r="81" spans="1:29" s="2" customFormat="1" x14ac:dyDescent="0.35">
      <c r="A81" s="124"/>
      <c r="B81" s="142"/>
      <c r="C81" s="128"/>
      <c r="D81" s="56"/>
      <c r="E81" s="35">
        <v>0</v>
      </c>
      <c r="F81" s="35">
        <v>0</v>
      </c>
      <c r="G81" s="35">
        <v>0</v>
      </c>
      <c r="H81" s="91"/>
      <c r="I81" s="93"/>
      <c r="J81" s="35">
        <v>0</v>
      </c>
      <c r="K81" s="3">
        <v>0</v>
      </c>
      <c r="L81" s="3">
        <v>0</v>
      </c>
      <c r="M81" s="91"/>
      <c r="N81" s="93"/>
      <c r="O81" s="35">
        <v>0</v>
      </c>
      <c r="P81" s="3">
        <v>0</v>
      </c>
      <c r="Q81" s="3">
        <v>0</v>
      </c>
      <c r="R81" s="91"/>
      <c r="S81" s="93"/>
      <c r="T81" s="35">
        <v>0</v>
      </c>
      <c r="U81" s="3">
        <v>0</v>
      </c>
      <c r="V81" s="3">
        <v>0</v>
      </c>
      <c r="W81" s="91"/>
      <c r="X81" s="93"/>
      <c r="Y81" s="35">
        <v>0</v>
      </c>
      <c r="Z81" s="3">
        <v>0</v>
      </c>
      <c r="AA81" s="3">
        <v>0</v>
      </c>
      <c r="AB81" s="91"/>
      <c r="AC81" s="93"/>
    </row>
    <row r="82" spans="1:29" s="25" customFormat="1" ht="19.399999999999999" thickBot="1" x14ac:dyDescent="0.4">
      <c r="A82" s="124"/>
      <c r="B82" s="142"/>
      <c r="C82" s="128"/>
      <c r="D82" s="54" t="s">
        <v>13</v>
      </c>
      <c r="E82" s="94">
        <f>ROUND((E81+F81+G81)/3,2)</f>
        <v>0</v>
      </c>
      <c r="F82" s="95"/>
      <c r="G82" s="95"/>
      <c r="H82" s="92"/>
      <c r="I82" s="93"/>
      <c r="J82" s="94">
        <f>ROUND((J81+K81+L81)/3,2)</f>
        <v>0</v>
      </c>
      <c r="K82" s="95"/>
      <c r="L82" s="95"/>
      <c r="M82" s="92"/>
      <c r="N82" s="93"/>
      <c r="O82" s="94">
        <f>ROUND((O81+P81+Q81)/3,2)</f>
        <v>0</v>
      </c>
      <c r="P82" s="95"/>
      <c r="Q82" s="95"/>
      <c r="R82" s="92"/>
      <c r="S82" s="93"/>
      <c r="T82" s="94">
        <f>ROUND((T81+U81+V81)/3,2)</f>
        <v>0</v>
      </c>
      <c r="U82" s="95"/>
      <c r="V82" s="95"/>
      <c r="W82" s="92"/>
      <c r="X82" s="93"/>
      <c r="Y82" s="94">
        <f>ROUND((Y81+Z81+AA81)/3,2)</f>
        <v>0</v>
      </c>
      <c r="Z82" s="95"/>
      <c r="AA82" s="95"/>
      <c r="AB82" s="92"/>
      <c r="AC82" s="93"/>
    </row>
    <row r="83" spans="1:29" s="25" customFormat="1" ht="30.5" thickTop="1" x14ac:dyDescent="0.35">
      <c r="A83" s="124"/>
      <c r="B83" s="150" t="s">
        <v>3</v>
      </c>
      <c r="C83" s="127">
        <v>0</v>
      </c>
      <c r="D83" s="55"/>
      <c r="E83" s="34" t="s">
        <v>25</v>
      </c>
      <c r="F83" s="34" t="s">
        <v>26</v>
      </c>
      <c r="G83" s="34" t="s">
        <v>27</v>
      </c>
      <c r="H83" s="90">
        <f>ROUND($C83*E85,2)</f>
        <v>0</v>
      </c>
      <c r="I83" s="93"/>
      <c r="J83" s="34" t="s">
        <v>25</v>
      </c>
      <c r="K83" s="34" t="s">
        <v>26</v>
      </c>
      <c r="L83" s="34" t="s">
        <v>27</v>
      </c>
      <c r="M83" s="90">
        <f>ROUND($C83*J85,2)</f>
        <v>0</v>
      </c>
      <c r="N83" s="93"/>
      <c r="O83" s="34" t="s">
        <v>25</v>
      </c>
      <c r="P83" s="34" t="s">
        <v>26</v>
      </c>
      <c r="Q83" s="34" t="s">
        <v>27</v>
      </c>
      <c r="R83" s="90">
        <f>ROUND($C83*O85,2)</f>
        <v>0</v>
      </c>
      <c r="S83" s="98"/>
      <c r="T83" s="34" t="s">
        <v>25</v>
      </c>
      <c r="U83" s="34" t="s">
        <v>26</v>
      </c>
      <c r="V83" s="34" t="s">
        <v>27</v>
      </c>
      <c r="W83" s="90">
        <f>ROUND($C83*T85,2)</f>
        <v>0</v>
      </c>
      <c r="X83" s="98"/>
      <c r="Y83" s="34" t="s">
        <v>25</v>
      </c>
      <c r="Z83" s="34" t="s">
        <v>26</v>
      </c>
      <c r="AA83" s="34" t="s">
        <v>27</v>
      </c>
      <c r="AB83" s="90">
        <f>ROUND($C83*Y85,2)</f>
        <v>0</v>
      </c>
      <c r="AC83" s="98"/>
    </row>
    <row r="84" spans="1:29" s="25" customFormat="1" x14ac:dyDescent="0.35">
      <c r="A84" s="124"/>
      <c r="B84" s="142"/>
      <c r="C84" s="128"/>
      <c r="D84" s="56"/>
      <c r="E84" s="35">
        <v>0</v>
      </c>
      <c r="F84" s="35">
        <v>0</v>
      </c>
      <c r="G84" s="35">
        <v>0</v>
      </c>
      <c r="H84" s="91"/>
      <c r="I84" s="93"/>
      <c r="J84" s="35">
        <v>0</v>
      </c>
      <c r="K84" s="3">
        <v>0</v>
      </c>
      <c r="L84" s="3">
        <v>0</v>
      </c>
      <c r="M84" s="91"/>
      <c r="N84" s="93"/>
      <c r="O84" s="35">
        <v>0</v>
      </c>
      <c r="P84" s="3">
        <v>0</v>
      </c>
      <c r="Q84" s="3">
        <v>0</v>
      </c>
      <c r="R84" s="91"/>
      <c r="S84" s="93"/>
      <c r="T84" s="35">
        <v>0</v>
      </c>
      <c r="U84" s="3">
        <v>0</v>
      </c>
      <c r="V84" s="3">
        <v>0</v>
      </c>
      <c r="W84" s="91"/>
      <c r="X84" s="93"/>
      <c r="Y84" s="35">
        <v>0</v>
      </c>
      <c r="Z84" s="3">
        <v>0</v>
      </c>
      <c r="AA84" s="3">
        <v>0</v>
      </c>
      <c r="AB84" s="91"/>
      <c r="AC84" s="93"/>
    </row>
    <row r="85" spans="1:29" s="25" customFormat="1" ht="19.399999999999999" thickBot="1" x14ac:dyDescent="0.4">
      <c r="A85" s="124"/>
      <c r="B85" s="142"/>
      <c r="C85" s="128"/>
      <c r="D85" s="54" t="s">
        <v>13</v>
      </c>
      <c r="E85" s="94">
        <f>ROUND((E84+F84+G84)/3,2)</f>
        <v>0</v>
      </c>
      <c r="F85" s="95"/>
      <c r="G85" s="95"/>
      <c r="H85" s="92"/>
      <c r="I85" s="93"/>
      <c r="J85" s="94">
        <f>ROUND((J84+K84+L84)/3,2)</f>
        <v>0</v>
      </c>
      <c r="K85" s="95"/>
      <c r="L85" s="95"/>
      <c r="M85" s="92"/>
      <c r="N85" s="93"/>
      <c r="O85" s="94">
        <f>ROUND((O84+P84+Q84)/3,2)</f>
        <v>0</v>
      </c>
      <c r="P85" s="95"/>
      <c r="Q85" s="95"/>
      <c r="R85" s="92"/>
      <c r="S85" s="93"/>
      <c r="T85" s="94">
        <f>ROUND((T84+U84+V84)/3,2)</f>
        <v>0</v>
      </c>
      <c r="U85" s="95"/>
      <c r="V85" s="95"/>
      <c r="W85" s="92"/>
      <c r="X85" s="93"/>
      <c r="Y85" s="94">
        <f>ROUND((Y84+Z84+AA84)/3,2)</f>
        <v>0</v>
      </c>
      <c r="Z85" s="95"/>
      <c r="AA85" s="95"/>
      <c r="AB85" s="92"/>
      <c r="AC85" s="93"/>
    </row>
    <row r="86" spans="1:29" s="25" customFormat="1" ht="30.5" thickTop="1" x14ac:dyDescent="0.35">
      <c r="A86" s="124"/>
      <c r="B86" s="150" t="s">
        <v>4</v>
      </c>
      <c r="C86" s="127">
        <v>0</v>
      </c>
      <c r="D86" s="55"/>
      <c r="E86" s="34" t="s">
        <v>25</v>
      </c>
      <c r="F86" s="34" t="s">
        <v>26</v>
      </c>
      <c r="G86" s="34" t="s">
        <v>27</v>
      </c>
      <c r="H86" s="90">
        <f>ROUND($C86*E88,2)</f>
        <v>0</v>
      </c>
      <c r="I86" s="93"/>
      <c r="J86" s="34" t="s">
        <v>25</v>
      </c>
      <c r="K86" s="34" t="s">
        <v>26</v>
      </c>
      <c r="L86" s="34" t="s">
        <v>27</v>
      </c>
      <c r="M86" s="90">
        <f>ROUND($C86*J88,2)</f>
        <v>0</v>
      </c>
      <c r="N86" s="93"/>
      <c r="O86" s="34" t="s">
        <v>25</v>
      </c>
      <c r="P86" s="34" t="s">
        <v>26</v>
      </c>
      <c r="Q86" s="34" t="s">
        <v>27</v>
      </c>
      <c r="R86" s="90">
        <f>ROUND($C86*O88,2)</f>
        <v>0</v>
      </c>
      <c r="S86" s="98"/>
      <c r="T86" s="34" t="s">
        <v>25</v>
      </c>
      <c r="U86" s="34" t="s">
        <v>26</v>
      </c>
      <c r="V86" s="34" t="s">
        <v>27</v>
      </c>
      <c r="W86" s="90">
        <f>ROUND($C86*T88,2)</f>
        <v>0</v>
      </c>
      <c r="X86" s="98"/>
      <c r="Y86" s="34" t="s">
        <v>25</v>
      </c>
      <c r="Z86" s="34" t="s">
        <v>26</v>
      </c>
      <c r="AA86" s="34" t="s">
        <v>27</v>
      </c>
      <c r="AB86" s="90">
        <f>ROUND($C86*Y88,2)</f>
        <v>0</v>
      </c>
      <c r="AC86" s="98"/>
    </row>
    <row r="87" spans="1:29" s="25" customFormat="1" x14ac:dyDescent="0.35">
      <c r="A87" s="124"/>
      <c r="B87" s="142"/>
      <c r="C87" s="128"/>
      <c r="D87" s="56"/>
      <c r="E87" s="35">
        <v>0</v>
      </c>
      <c r="F87" s="35">
        <v>0</v>
      </c>
      <c r="G87" s="35">
        <v>0</v>
      </c>
      <c r="H87" s="91"/>
      <c r="I87" s="93"/>
      <c r="J87" s="35">
        <v>0</v>
      </c>
      <c r="K87" s="3">
        <v>0</v>
      </c>
      <c r="L87" s="3">
        <v>0</v>
      </c>
      <c r="M87" s="91"/>
      <c r="N87" s="93"/>
      <c r="O87" s="35">
        <v>0</v>
      </c>
      <c r="P87" s="3">
        <v>0</v>
      </c>
      <c r="Q87" s="3">
        <v>0</v>
      </c>
      <c r="R87" s="91"/>
      <c r="S87" s="93"/>
      <c r="T87" s="35">
        <v>0</v>
      </c>
      <c r="U87" s="3">
        <v>0</v>
      </c>
      <c r="V87" s="3">
        <v>0</v>
      </c>
      <c r="W87" s="91"/>
      <c r="X87" s="93"/>
      <c r="Y87" s="35">
        <v>0</v>
      </c>
      <c r="Z87" s="3">
        <v>0</v>
      </c>
      <c r="AA87" s="3">
        <v>0</v>
      </c>
      <c r="AB87" s="91"/>
      <c r="AC87" s="93"/>
    </row>
    <row r="88" spans="1:29" s="25" customFormat="1" ht="19.399999999999999" thickBot="1" x14ac:dyDescent="0.4">
      <c r="A88" s="124"/>
      <c r="B88" s="142"/>
      <c r="C88" s="128"/>
      <c r="D88" s="54" t="s">
        <v>13</v>
      </c>
      <c r="E88" s="94">
        <f>ROUND((E87+F87+G87)/3,2)</f>
        <v>0</v>
      </c>
      <c r="F88" s="95"/>
      <c r="G88" s="95"/>
      <c r="H88" s="92"/>
      <c r="I88" s="93"/>
      <c r="J88" s="94">
        <f>ROUND((J87+K87+L87)/3,2)</f>
        <v>0</v>
      </c>
      <c r="K88" s="95"/>
      <c r="L88" s="95"/>
      <c r="M88" s="92"/>
      <c r="N88" s="93"/>
      <c r="O88" s="94">
        <f>ROUND((O87+P87+Q87)/3,2)</f>
        <v>0</v>
      </c>
      <c r="P88" s="95"/>
      <c r="Q88" s="95"/>
      <c r="R88" s="92"/>
      <c r="S88" s="93"/>
      <c r="T88" s="94">
        <f>ROUND((T87+U87+V87)/3,2)</f>
        <v>0</v>
      </c>
      <c r="U88" s="95"/>
      <c r="V88" s="95"/>
      <c r="W88" s="92"/>
      <c r="X88" s="93"/>
      <c r="Y88" s="94">
        <f>ROUND((Y87+Z87+AA87)/3,2)</f>
        <v>0</v>
      </c>
      <c r="Z88" s="95"/>
      <c r="AA88" s="95"/>
      <c r="AB88" s="92"/>
      <c r="AC88" s="93"/>
    </row>
    <row r="89" spans="1:29" s="25" customFormat="1" ht="30.5" thickTop="1" x14ac:dyDescent="0.35">
      <c r="A89" s="124"/>
      <c r="B89" s="150" t="s">
        <v>6</v>
      </c>
      <c r="C89" s="127">
        <v>0</v>
      </c>
      <c r="D89" s="55"/>
      <c r="E89" s="34" t="s">
        <v>25</v>
      </c>
      <c r="F89" s="34" t="s">
        <v>26</v>
      </c>
      <c r="G89" s="34" t="s">
        <v>27</v>
      </c>
      <c r="H89" s="90">
        <f>ROUND($C89*E91,2)</f>
        <v>0</v>
      </c>
      <c r="I89" s="93"/>
      <c r="J89" s="34" t="s">
        <v>25</v>
      </c>
      <c r="K89" s="34" t="s">
        <v>26</v>
      </c>
      <c r="L89" s="34" t="s">
        <v>27</v>
      </c>
      <c r="M89" s="90">
        <f>ROUND($C89*J91,2)</f>
        <v>0</v>
      </c>
      <c r="N89" s="93"/>
      <c r="O89" s="34" t="s">
        <v>25</v>
      </c>
      <c r="P89" s="34" t="s">
        <v>26</v>
      </c>
      <c r="Q89" s="34" t="s">
        <v>27</v>
      </c>
      <c r="R89" s="90">
        <f>ROUND($C89*O91,2)</f>
        <v>0</v>
      </c>
      <c r="S89" s="98"/>
      <c r="T89" s="34" t="s">
        <v>25</v>
      </c>
      <c r="U89" s="34" t="s">
        <v>26</v>
      </c>
      <c r="V89" s="34" t="s">
        <v>27</v>
      </c>
      <c r="W89" s="90">
        <f>ROUND($C89*T91,2)</f>
        <v>0</v>
      </c>
      <c r="X89" s="98"/>
      <c r="Y89" s="34" t="s">
        <v>25</v>
      </c>
      <c r="Z89" s="34" t="s">
        <v>26</v>
      </c>
      <c r="AA89" s="34" t="s">
        <v>27</v>
      </c>
      <c r="AB89" s="90">
        <f>ROUND($C89*Y91,2)</f>
        <v>0</v>
      </c>
      <c r="AC89" s="98"/>
    </row>
    <row r="90" spans="1:29" s="25" customFormat="1" x14ac:dyDescent="0.35">
      <c r="A90" s="124"/>
      <c r="B90" s="142"/>
      <c r="C90" s="128"/>
      <c r="D90" s="56"/>
      <c r="E90" s="35">
        <v>0</v>
      </c>
      <c r="F90" s="35">
        <v>0</v>
      </c>
      <c r="G90" s="35">
        <v>0</v>
      </c>
      <c r="H90" s="91"/>
      <c r="I90" s="93"/>
      <c r="J90" s="35">
        <v>0</v>
      </c>
      <c r="K90" s="3">
        <v>0</v>
      </c>
      <c r="L90" s="3">
        <v>0</v>
      </c>
      <c r="M90" s="91"/>
      <c r="N90" s="93"/>
      <c r="O90" s="35">
        <v>0</v>
      </c>
      <c r="P90" s="3">
        <v>0</v>
      </c>
      <c r="Q90" s="3">
        <v>0</v>
      </c>
      <c r="R90" s="91"/>
      <c r="S90" s="93"/>
      <c r="T90" s="35">
        <v>0</v>
      </c>
      <c r="U90" s="3">
        <v>0</v>
      </c>
      <c r="V90" s="3">
        <v>0</v>
      </c>
      <c r="W90" s="91"/>
      <c r="X90" s="93"/>
      <c r="Y90" s="35">
        <v>0</v>
      </c>
      <c r="Z90" s="3">
        <v>0</v>
      </c>
      <c r="AA90" s="3">
        <v>0</v>
      </c>
      <c r="AB90" s="91"/>
      <c r="AC90" s="93"/>
    </row>
    <row r="91" spans="1:29" s="25" customFormat="1" ht="19.399999999999999" thickBot="1" x14ac:dyDescent="0.4">
      <c r="A91" s="124"/>
      <c r="B91" s="142"/>
      <c r="C91" s="128"/>
      <c r="D91" s="54" t="s">
        <v>13</v>
      </c>
      <c r="E91" s="94">
        <f>ROUND((E90+F90+G90)/3,2)</f>
        <v>0</v>
      </c>
      <c r="F91" s="95"/>
      <c r="G91" s="95"/>
      <c r="H91" s="92"/>
      <c r="I91" s="93"/>
      <c r="J91" s="94">
        <f>ROUND((J90+K90+L90)/3,2)</f>
        <v>0</v>
      </c>
      <c r="K91" s="95"/>
      <c r="L91" s="95"/>
      <c r="M91" s="92"/>
      <c r="N91" s="93"/>
      <c r="O91" s="94">
        <f>ROUND((O90+P90+Q90)/3,2)</f>
        <v>0</v>
      </c>
      <c r="P91" s="95"/>
      <c r="Q91" s="95"/>
      <c r="R91" s="92"/>
      <c r="S91" s="93"/>
      <c r="T91" s="94">
        <f>ROUND((T90+U90+V90)/3,2)</f>
        <v>0</v>
      </c>
      <c r="U91" s="95"/>
      <c r="V91" s="95"/>
      <c r="W91" s="92"/>
      <c r="X91" s="93"/>
      <c r="Y91" s="94">
        <f>ROUND((Y90+Z90+AA90)/3,2)</f>
        <v>0</v>
      </c>
      <c r="Z91" s="95"/>
      <c r="AA91" s="95"/>
      <c r="AB91" s="92"/>
      <c r="AC91" s="93"/>
    </row>
    <row r="92" spans="1:29" s="25" customFormat="1" ht="30.5" thickTop="1" x14ac:dyDescent="0.35">
      <c r="A92" s="124"/>
      <c r="B92" s="150" t="s">
        <v>28</v>
      </c>
      <c r="C92" s="127">
        <v>0</v>
      </c>
      <c r="D92" s="55"/>
      <c r="E92" s="34" t="s">
        <v>25</v>
      </c>
      <c r="F92" s="34" t="s">
        <v>26</v>
      </c>
      <c r="G92" s="34" t="s">
        <v>27</v>
      </c>
      <c r="H92" s="90">
        <f>ROUND($C92*E94,2)</f>
        <v>0</v>
      </c>
      <c r="I92" s="93"/>
      <c r="J92" s="34" t="s">
        <v>25</v>
      </c>
      <c r="K92" s="34" t="s">
        <v>26</v>
      </c>
      <c r="L92" s="34" t="s">
        <v>27</v>
      </c>
      <c r="M92" s="90">
        <f>ROUND($C92*J94,2)</f>
        <v>0</v>
      </c>
      <c r="N92" s="93"/>
      <c r="O92" s="34" t="s">
        <v>25</v>
      </c>
      <c r="P92" s="34" t="s">
        <v>26</v>
      </c>
      <c r="Q92" s="34" t="s">
        <v>27</v>
      </c>
      <c r="R92" s="90">
        <f>ROUND($C92*O94,2)</f>
        <v>0</v>
      </c>
      <c r="S92" s="98"/>
      <c r="T92" s="34" t="s">
        <v>25</v>
      </c>
      <c r="U92" s="34" t="s">
        <v>26</v>
      </c>
      <c r="V92" s="34" t="s">
        <v>27</v>
      </c>
      <c r="W92" s="90">
        <f>ROUND($C92*T94,2)</f>
        <v>0</v>
      </c>
      <c r="X92" s="98"/>
      <c r="Y92" s="34" t="s">
        <v>25</v>
      </c>
      <c r="Z92" s="34" t="s">
        <v>26</v>
      </c>
      <c r="AA92" s="34" t="s">
        <v>27</v>
      </c>
      <c r="AB92" s="90">
        <f>ROUND($C92*Y94,2)</f>
        <v>0</v>
      </c>
      <c r="AC92" s="98"/>
    </row>
    <row r="93" spans="1:29" s="25" customFormat="1" x14ac:dyDescent="0.35">
      <c r="A93" s="124"/>
      <c r="B93" s="142"/>
      <c r="C93" s="128"/>
      <c r="D93" s="56"/>
      <c r="E93" s="35">
        <v>0</v>
      </c>
      <c r="F93" s="35">
        <v>0</v>
      </c>
      <c r="G93" s="35">
        <v>0</v>
      </c>
      <c r="H93" s="91"/>
      <c r="I93" s="93"/>
      <c r="J93" s="35">
        <v>0</v>
      </c>
      <c r="K93" s="3">
        <v>0</v>
      </c>
      <c r="L93" s="3">
        <v>0</v>
      </c>
      <c r="M93" s="91"/>
      <c r="N93" s="93"/>
      <c r="O93" s="35">
        <v>0</v>
      </c>
      <c r="P93" s="3">
        <v>0</v>
      </c>
      <c r="Q93" s="3">
        <v>0</v>
      </c>
      <c r="R93" s="91"/>
      <c r="S93" s="93"/>
      <c r="T93" s="35">
        <v>0</v>
      </c>
      <c r="U93" s="3">
        <v>0</v>
      </c>
      <c r="V93" s="3">
        <v>0</v>
      </c>
      <c r="W93" s="91"/>
      <c r="X93" s="93"/>
      <c r="Y93" s="35">
        <v>0</v>
      </c>
      <c r="Z93" s="3">
        <v>0</v>
      </c>
      <c r="AA93" s="3">
        <v>0</v>
      </c>
      <c r="AB93" s="91"/>
      <c r="AC93" s="93"/>
    </row>
    <row r="94" spans="1:29" s="25" customFormat="1" ht="19.399999999999999" thickBot="1" x14ac:dyDescent="0.4">
      <c r="A94" s="124"/>
      <c r="B94" s="142"/>
      <c r="C94" s="128"/>
      <c r="D94" s="54" t="s">
        <v>13</v>
      </c>
      <c r="E94" s="94">
        <f>ROUND((E93+F93+G93)/3,2)</f>
        <v>0</v>
      </c>
      <c r="F94" s="95"/>
      <c r="G94" s="95"/>
      <c r="H94" s="92"/>
      <c r="I94" s="93"/>
      <c r="J94" s="94">
        <f>ROUND((J93+K93+L93)/3,2)</f>
        <v>0</v>
      </c>
      <c r="K94" s="95"/>
      <c r="L94" s="95"/>
      <c r="M94" s="92"/>
      <c r="N94" s="93"/>
      <c r="O94" s="94">
        <f>ROUND((O93+P93+Q93)/3,2)</f>
        <v>0</v>
      </c>
      <c r="P94" s="95"/>
      <c r="Q94" s="95"/>
      <c r="R94" s="92"/>
      <c r="S94" s="93"/>
      <c r="T94" s="94">
        <f>ROUND((T93+U93+V93)/3,2)</f>
        <v>0</v>
      </c>
      <c r="U94" s="95"/>
      <c r="V94" s="95"/>
      <c r="W94" s="92"/>
      <c r="X94" s="93"/>
      <c r="Y94" s="94">
        <f>ROUND((Y93+Z93+AA93)/3,2)</f>
        <v>0</v>
      </c>
      <c r="Z94" s="95"/>
      <c r="AA94" s="95"/>
      <c r="AB94" s="92"/>
      <c r="AC94" s="93"/>
    </row>
    <row r="95" spans="1:29" s="25" customFormat="1" ht="30.5" thickTop="1" x14ac:dyDescent="0.35">
      <c r="A95" s="124"/>
      <c r="B95" s="150" t="s">
        <v>29</v>
      </c>
      <c r="C95" s="127">
        <v>0</v>
      </c>
      <c r="D95" s="55"/>
      <c r="E95" s="34" t="s">
        <v>25</v>
      </c>
      <c r="F95" s="34" t="s">
        <v>26</v>
      </c>
      <c r="G95" s="34" t="s">
        <v>27</v>
      </c>
      <c r="H95" s="90">
        <f>ROUND($C95*E97,2)</f>
        <v>0</v>
      </c>
      <c r="I95" s="93"/>
      <c r="J95" s="34" t="s">
        <v>25</v>
      </c>
      <c r="K95" s="34" t="s">
        <v>26</v>
      </c>
      <c r="L95" s="34" t="s">
        <v>27</v>
      </c>
      <c r="M95" s="90">
        <f>ROUND($C95*J97,2)</f>
        <v>0</v>
      </c>
      <c r="N95" s="93"/>
      <c r="O95" s="34" t="s">
        <v>25</v>
      </c>
      <c r="P95" s="34" t="s">
        <v>26</v>
      </c>
      <c r="Q95" s="34" t="s">
        <v>27</v>
      </c>
      <c r="R95" s="90">
        <f>ROUND($C95*O97,2)</f>
        <v>0</v>
      </c>
      <c r="S95" s="98"/>
      <c r="T95" s="34" t="s">
        <v>25</v>
      </c>
      <c r="U95" s="34" t="s">
        <v>26</v>
      </c>
      <c r="V95" s="34" t="s">
        <v>27</v>
      </c>
      <c r="W95" s="90">
        <f>ROUND($C95*T97,2)</f>
        <v>0</v>
      </c>
      <c r="X95" s="98"/>
      <c r="Y95" s="34" t="s">
        <v>25</v>
      </c>
      <c r="Z95" s="34" t="s">
        <v>26</v>
      </c>
      <c r="AA95" s="34" t="s">
        <v>27</v>
      </c>
      <c r="AB95" s="90">
        <f>ROUND($C95*Y97,2)</f>
        <v>0</v>
      </c>
      <c r="AC95" s="98"/>
    </row>
    <row r="96" spans="1:29" s="25" customFormat="1" x14ac:dyDescent="0.35">
      <c r="A96" s="124"/>
      <c r="B96" s="142"/>
      <c r="C96" s="128"/>
      <c r="D96" s="56"/>
      <c r="E96" s="35">
        <v>0</v>
      </c>
      <c r="F96" s="35">
        <v>0</v>
      </c>
      <c r="G96" s="35">
        <v>0</v>
      </c>
      <c r="H96" s="91"/>
      <c r="I96" s="93"/>
      <c r="J96" s="35">
        <v>0</v>
      </c>
      <c r="K96" s="3">
        <v>0</v>
      </c>
      <c r="L96" s="3">
        <v>0</v>
      </c>
      <c r="M96" s="91"/>
      <c r="N96" s="93"/>
      <c r="O96" s="35">
        <v>0</v>
      </c>
      <c r="P96" s="3">
        <v>0</v>
      </c>
      <c r="Q96" s="3">
        <v>0</v>
      </c>
      <c r="R96" s="91"/>
      <c r="S96" s="93"/>
      <c r="T96" s="35">
        <v>0</v>
      </c>
      <c r="U96" s="3">
        <v>0</v>
      </c>
      <c r="V96" s="3">
        <v>0</v>
      </c>
      <c r="W96" s="91"/>
      <c r="X96" s="93"/>
      <c r="Y96" s="35">
        <v>0</v>
      </c>
      <c r="Z96" s="3">
        <v>0</v>
      </c>
      <c r="AA96" s="3">
        <v>0</v>
      </c>
      <c r="AB96" s="91"/>
      <c r="AC96" s="93"/>
    </row>
    <row r="97" spans="1:29" s="25" customFormat="1" ht="19.399999999999999" thickBot="1" x14ac:dyDescent="0.4">
      <c r="A97" s="124"/>
      <c r="B97" s="142"/>
      <c r="C97" s="128"/>
      <c r="D97" s="54" t="s">
        <v>13</v>
      </c>
      <c r="E97" s="94">
        <f>ROUND((E96+F96+G96)/3,2)</f>
        <v>0</v>
      </c>
      <c r="F97" s="95"/>
      <c r="G97" s="95"/>
      <c r="H97" s="92"/>
      <c r="I97" s="93"/>
      <c r="J97" s="94">
        <f>ROUND((J96+K96+L96)/3,2)</f>
        <v>0</v>
      </c>
      <c r="K97" s="95"/>
      <c r="L97" s="95"/>
      <c r="M97" s="92"/>
      <c r="N97" s="93"/>
      <c r="O97" s="94">
        <f>ROUND((O96+P96+Q96)/3,2)</f>
        <v>0</v>
      </c>
      <c r="P97" s="95"/>
      <c r="Q97" s="95"/>
      <c r="R97" s="92"/>
      <c r="S97" s="93"/>
      <c r="T97" s="94">
        <f>ROUND((T96+U96+V96)/3,2)</f>
        <v>0</v>
      </c>
      <c r="U97" s="95"/>
      <c r="V97" s="95"/>
      <c r="W97" s="92"/>
      <c r="X97" s="93"/>
      <c r="Y97" s="94">
        <f>ROUND((Y96+Z96+AA96)/3,2)</f>
        <v>0</v>
      </c>
      <c r="Z97" s="95"/>
      <c r="AA97" s="95"/>
      <c r="AB97" s="92"/>
      <c r="AC97" s="93"/>
    </row>
    <row r="98" spans="1:29" s="25" customFormat="1" ht="30.5" thickTop="1" x14ac:dyDescent="0.35">
      <c r="A98" s="124"/>
      <c r="B98" s="150" t="s">
        <v>30</v>
      </c>
      <c r="C98" s="127">
        <v>0</v>
      </c>
      <c r="D98" s="55"/>
      <c r="E98" s="34" t="s">
        <v>25</v>
      </c>
      <c r="F98" s="34" t="s">
        <v>26</v>
      </c>
      <c r="G98" s="34" t="s">
        <v>27</v>
      </c>
      <c r="H98" s="90">
        <f>ROUND($C98*E100,2)</f>
        <v>0</v>
      </c>
      <c r="I98" s="93"/>
      <c r="J98" s="34" t="s">
        <v>25</v>
      </c>
      <c r="K98" s="34" t="s">
        <v>26</v>
      </c>
      <c r="L98" s="34" t="s">
        <v>27</v>
      </c>
      <c r="M98" s="90">
        <f>ROUND($C98*J100,2)</f>
        <v>0</v>
      </c>
      <c r="N98" s="93"/>
      <c r="O98" s="34" t="s">
        <v>25</v>
      </c>
      <c r="P98" s="34" t="s">
        <v>26</v>
      </c>
      <c r="Q98" s="34" t="s">
        <v>27</v>
      </c>
      <c r="R98" s="90">
        <f>ROUND($C98*O100,2)</f>
        <v>0</v>
      </c>
      <c r="S98" s="98"/>
      <c r="T98" s="34" t="s">
        <v>25</v>
      </c>
      <c r="U98" s="34" t="s">
        <v>26</v>
      </c>
      <c r="V98" s="34" t="s">
        <v>27</v>
      </c>
      <c r="W98" s="90">
        <f>ROUND($C98*T100,2)</f>
        <v>0</v>
      </c>
      <c r="X98" s="98"/>
      <c r="Y98" s="34" t="s">
        <v>25</v>
      </c>
      <c r="Z98" s="34" t="s">
        <v>26</v>
      </c>
      <c r="AA98" s="34" t="s">
        <v>27</v>
      </c>
      <c r="AB98" s="90">
        <f>ROUND($C98*Y100,2)</f>
        <v>0</v>
      </c>
      <c r="AC98" s="98"/>
    </row>
    <row r="99" spans="1:29" s="25" customFormat="1" x14ac:dyDescent="0.35">
      <c r="A99" s="124"/>
      <c r="B99" s="142"/>
      <c r="C99" s="128"/>
      <c r="D99" s="56"/>
      <c r="E99" s="35">
        <v>0</v>
      </c>
      <c r="F99" s="35">
        <v>0</v>
      </c>
      <c r="G99" s="35">
        <v>0</v>
      </c>
      <c r="H99" s="91"/>
      <c r="I99" s="93"/>
      <c r="J99" s="35">
        <v>0</v>
      </c>
      <c r="K99" s="3">
        <v>0</v>
      </c>
      <c r="L99" s="3">
        <v>0</v>
      </c>
      <c r="M99" s="91"/>
      <c r="N99" s="93"/>
      <c r="O99" s="35">
        <v>0</v>
      </c>
      <c r="P99" s="3">
        <v>0</v>
      </c>
      <c r="Q99" s="3">
        <v>0</v>
      </c>
      <c r="R99" s="91"/>
      <c r="S99" s="93"/>
      <c r="T99" s="35">
        <v>0</v>
      </c>
      <c r="U99" s="3">
        <v>0</v>
      </c>
      <c r="V99" s="3">
        <v>0</v>
      </c>
      <c r="W99" s="91"/>
      <c r="X99" s="93"/>
      <c r="Y99" s="35">
        <v>0</v>
      </c>
      <c r="Z99" s="3">
        <v>0</v>
      </c>
      <c r="AA99" s="3">
        <v>0</v>
      </c>
      <c r="AB99" s="91"/>
      <c r="AC99" s="93"/>
    </row>
    <row r="100" spans="1:29" s="25" customFormat="1" ht="18.850000000000001" x14ac:dyDescent="0.35">
      <c r="A100" s="124"/>
      <c r="B100" s="142"/>
      <c r="C100" s="128"/>
      <c r="D100" s="54" t="s">
        <v>13</v>
      </c>
      <c r="E100" s="94">
        <f>ROUND((E99+F99+G99)/3,2)</f>
        <v>0</v>
      </c>
      <c r="F100" s="95"/>
      <c r="G100" s="95"/>
      <c r="H100" s="92"/>
      <c r="I100" s="93"/>
      <c r="J100" s="94">
        <f>ROUND((J99+K99+L99)/3,2)</f>
        <v>0</v>
      </c>
      <c r="K100" s="95"/>
      <c r="L100" s="95"/>
      <c r="M100" s="92"/>
      <c r="N100" s="93"/>
      <c r="O100" s="94">
        <f>ROUND((O99+P99+Q99)/3,2)</f>
        <v>0</v>
      </c>
      <c r="P100" s="95"/>
      <c r="Q100" s="95"/>
      <c r="R100" s="92"/>
      <c r="S100" s="93"/>
      <c r="T100" s="94">
        <f>ROUND((T99+U99+V99)/3,2)</f>
        <v>0</v>
      </c>
      <c r="U100" s="95"/>
      <c r="V100" s="95"/>
      <c r="W100" s="92"/>
      <c r="X100" s="93"/>
      <c r="Y100" s="94">
        <f>ROUND((Y99+Z99+AA99)/3,2)</f>
        <v>0</v>
      </c>
      <c r="Z100" s="95"/>
      <c r="AA100" s="95"/>
      <c r="AB100" s="92"/>
      <c r="AC100" s="93"/>
    </row>
    <row r="101" spans="1:29" s="2" customFormat="1" ht="29.95" x14ac:dyDescent="0.35">
      <c r="A101" s="124"/>
      <c r="B101" s="147" t="s">
        <v>33</v>
      </c>
      <c r="C101" s="127">
        <v>0</v>
      </c>
      <c r="D101" s="55"/>
      <c r="E101" s="34" t="s">
        <v>25</v>
      </c>
      <c r="F101" s="34" t="s">
        <v>26</v>
      </c>
      <c r="G101" s="34" t="s">
        <v>27</v>
      </c>
      <c r="H101" s="90">
        <f>ROUND($C101*E103,2)</f>
        <v>0</v>
      </c>
      <c r="I101" s="93"/>
      <c r="J101" s="34" t="s">
        <v>25</v>
      </c>
      <c r="K101" s="34" t="s">
        <v>26</v>
      </c>
      <c r="L101" s="34" t="s">
        <v>27</v>
      </c>
      <c r="M101" s="90">
        <f>ROUND($C101*J103,2)</f>
        <v>0</v>
      </c>
      <c r="N101" s="93"/>
      <c r="O101" s="34" t="s">
        <v>25</v>
      </c>
      <c r="P101" s="34" t="s">
        <v>26</v>
      </c>
      <c r="Q101" s="34" t="s">
        <v>27</v>
      </c>
      <c r="R101" s="90">
        <f>ROUND($C101*O103,2)</f>
        <v>0</v>
      </c>
      <c r="S101" s="93"/>
      <c r="T101" s="34" t="s">
        <v>25</v>
      </c>
      <c r="U101" s="34" t="s">
        <v>26</v>
      </c>
      <c r="V101" s="34" t="s">
        <v>27</v>
      </c>
      <c r="W101" s="90">
        <f>ROUND($C101*T103,2)</f>
        <v>0</v>
      </c>
      <c r="X101" s="93"/>
      <c r="Y101" s="34" t="s">
        <v>25</v>
      </c>
      <c r="Z101" s="34" t="s">
        <v>26</v>
      </c>
      <c r="AA101" s="34" t="s">
        <v>27</v>
      </c>
      <c r="AB101" s="90">
        <f>ROUND($C101*Y103,2)</f>
        <v>0</v>
      </c>
      <c r="AC101" s="93"/>
    </row>
    <row r="102" spans="1:29" s="2" customFormat="1" x14ac:dyDescent="0.35">
      <c r="A102" s="124"/>
      <c r="B102" s="149"/>
      <c r="C102" s="128"/>
      <c r="D102" s="56"/>
      <c r="E102" s="35">
        <v>0</v>
      </c>
      <c r="F102" s="35">
        <v>0</v>
      </c>
      <c r="G102" s="35">
        <v>0</v>
      </c>
      <c r="H102" s="91"/>
      <c r="I102" s="93"/>
      <c r="J102" s="35">
        <v>0</v>
      </c>
      <c r="K102" s="3">
        <v>0</v>
      </c>
      <c r="L102" s="3">
        <v>0</v>
      </c>
      <c r="M102" s="91"/>
      <c r="N102" s="93"/>
      <c r="O102" s="35">
        <v>0</v>
      </c>
      <c r="P102" s="3">
        <v>0</v>
      </c>
      <c r="Q102" s="3">
        <v>0</v>
      </c>
      <c r="R102" s="91"/>
      <c r="S102" s="93"/>
      <c r="T102" s="35">
        <v>0</v>
      </c>
      <c r="U102" s="3">
        <v>0</v>
      </c>
      <c r="V102" s="3">
        <v>0</v>
      </c>
      <c r="W102" s="91"/>
      <c r="X102" s="93"/>
      <c r="Y102" s="35">
        <v>0</v>
      </c>
      <c r="Z102" s="3">
        <v>0</v>
      </c>
      <c r="AA102" s="3">
        <v>0</v>
      </c>
      <c r="AB102" s="91"/>
      <c r="AC102" s="93"/>
    </row>
    <row r="103" spans="1:29" s="25" customFormat="1" ht="18.850000000000001" x14ac:dyDescent="0.35">
      <c r="A103" s="124"/>
      <c r="B103" s="149"/>
      <c r="C103" s="128"/>
      <c r="D103" s="54" t="s">
        <v>13</v>
      </c>
      <c r="E103" s="94">
        <f>ROUND((E102+F102+G102)/3,2)</f>
        <v>0</v>
      </c>
      <c r="F103" s="95"/>
      <c r="G103" s="95"/>
      <c r="H103" s="92"/>
      <c r="I103" s="93"/>
      <c r="J103" s="94">
        <f>ROUND((J102+K102+L102)/3,2)</f>
        <v>0</v>
      </c>
      <c r="K103" s="95"/>
      <c r="L103" s="95"/>
      <c r="M103" s="92"/>
      <c r="N103" s="93"/>
      <c r="O103" s="94">
        <f>ROUND((O102+P102+Q102)/3,2)</f>
        <v>0</v>
      </c>
      <c r="P103" s="95"/>
      <c r="Q103" s="95"/>
      <c r="R103" s="92"/>
      <c r="S103" s="93"/>
      <c r="T103" s="94">
        <f>ROUND((T102+U102+V102)/3,2)</f>
        <v>0</v>
      </c>
      <c r="U103" s="95"/>
      <c r="V103" s="95"/>
      <c r="W103" s="92"/>
      <c r="X103" s="93"/>
      <c r="Y103" s="94">
        <f>ROUND((Y102+Z102+AA102)/3,2)</f>
        <v>0</v>
      </c>
      <c r="Z103" s="95"/>
      <c r="AA103" s="95"/>
      <c r="AB103" s="92"/>
      <c r="AC103" s="93"/>
    </row>
    <row r="104" spans="1:29" s="2" customFormat="1" ht="18.850000000000001" x14ac:dyDescent="0.35">
      <c r="A104" s="124"/>
      <c r="B104" s="62"/>
      <c r="C104" s="63"/>
      <c r="D104" s="52" t="s">
        <v>14</v>
      </c>
      <c r="E104" s="129"/>
      <c r="F104" s="86"/>
      <c r="G104" s="87"/>
      <c r="H104" s="24">
        <f>H77+H80+H83+H86+H89+H92+H95+H98+H101</f>
        <v>0</v>
      </c>
      <c r="I104" s="36"/>
      <c r="J104" s="85"/>
      <c r="K104" s="86"/>
      <c r="L104" s="87"/>
      <c r="M104" s="24">
        <f>M77+M80+M83+M86+M89+M92+M95+M98+M101</f>
        <v>0</v>
      </c>
      <c r="N104" s="36"/>
      <c r="O104" s="85"/>
      <c r="P104" s="86"/>
      <c r="Q104" s="87"/>
      <c r="R104" s="24">
        <f>R77+R80+R83+R86+R89+R92+R95+R98+R101</f>
        <v>0</v>
      </c>
      <c r="S104" s="36"/>
      <c r="T104" s="85"/>
      <c r="U104" s="86"/>
      <c r="V104" s="87"/>
      <c r="W104" s="24">
        <f>W77+W80+W83+W86+W89+W92+W95+W98+W101</f>
        <v>0</v>
      </c>
      <c r="X104" s="36"/>
      <c r="Y104" s="85"/>
      <c r="Z104" s="86"/>
      <c r="AA104" s="87"/>
      <c r="AB104" s="24">
        <f>AB77+AB80+AB83+AB86+AB89+AB92+AB95+AB98+AB101</f>
        <v>0</v>
      </c>
      <c r="AC104" s="36"/>
    </row>
    <row r="105" spans="1:29" s="2" customFormat="1" ht="19.399999999999999" thickBot="1" x14ac:dyDescent="0.4">
      <c r="A105" s="125"/>
      <c r="B105" s="65" t="s">
        <v>22</v>
      </c>
      <c r="C105" s="37">
        <f>SUM(C77:C104)</f>
        <v>0</v>
      </c>
      <c r="D105" s="53" t="s">
        <v>17</v>
      </c>
      <c r="E105" s="152"/>
      <c r="F105" s="153"/>
      <c r="G105" s="153"/>
      <c r="H105" s="37" t="e">
        <f>ROUND($C$105*H104/MAX($H104:$IV104),2)</f>
        <v>#DIV/0!</v>
      </c>
      <c r="I105" s="39"/>
      <c r="J105" s="88"/>
      <c r="K105" s="88"/>
      <c r="L105" s="89"/>
      <c r="M105" s="37" t="e">
        <f>ROUND($C$105*M104/MAX($H104:$IV104),2)</f>
        <v>#DIV/0!</v>
      </c>
      <c r="N105" s="39"/>
      <c r="O105" s="88"/>
      <c r="P105" s="88"/>
      <c r="Q105" s="89"/>
      <c r="R105" s="37" t="e">
        <f>ROUND($C$105*R104/MAX($H104:$IV104),2)</f>
        <v>#DIV/0!</v>
      </c>
      <c r="S105" s="39"/>
      <c r="T105" s="88"/>
      <c r="U105" s="88"/>
      <c r="V105" s="89"/>
      <c r="W105" s="37" t="e">
        <f>ROUND($C$105*W104/MAX($H104:$IV104),2)</f>
        <v>#DIV/0!</v>
      </c>
      <c r="X105" s="39"/>
      <c r="Y105" s="88"/>
      <c r="Z105" s="88"/>
      <c r="AA105" s="89"/>
      <c r="AB105" s="37" t="e">
        <f>ROUND($C$105*AB104/MAX($H104:$IV104),2)</f>
        <v>#DIV/0!</v>
      </c>
      <c r="AC105" s="39"/>
    </row>
    <row r="106" spans="1:29" s="2" customFormat="1" ht="34.5" customHeight="1" thickTop="1" x14ac:dyDescent="0.35">
      <c r="A106" s="155" t="s">
        <v>32</v>
      </c>
      <c r="B106" s="156"/>
      <c r="C106" s="127"/>
      <c r="D106" s="66"/>
      <c r="E106" s="34" t="s">
        <v>25</v>
      </c>
      <c r="F106" s="34" t="s">
        <v>26</v>
      </c>
      <c r="G106" s="34" t="s">
        <v>27</v>
      </c>
      <c r="H106" s="96">
        <f>ROUND($C110*E108,2)</f>
        <v>0</v>
      </c>
      <c r="I106" s="93"/>
      <c r="J106" s="34" t="s">
        <v>25</v>
      </c>
      <c r="K106" s="34" t="s">
        <v>26</v>
      </c>
      <c r="L106" s="34" t="s">
        <v>27</v>
      </c>
      <c r="M106" s="96">
        <f>ROUND($C110*J108,2)</f>
        <v>0</v>
      </c>
      <c r="N106" s="93"/>
      <c r="O106" s="34" t="s">
        <v>25</v>
      </c>
      <c r="P106" s="34" t="s">
        <v>26</v>
      </c>
      <c r="Q106" s="34" t="s">
        <v>27</v>
      </c>
      <c r="R106" s="96">
        <f>ROUND($C110*O108,2)</f>
        <v>0</v>
      </c>
      <c r="S106" s="93"/>
      <c r="T106" s="34" t="s">
        <v>25</v>
      </c>
      <c r="U106" s="34" t="s">
        <v>26</v>
      </c>
      <c r="V106" s="34" t="s">
        <v>27</v>
      </c>
      <c r="W106" s="96">
        <f>ROUND($C110*T108,2)</f>
        <v>0</v>
      </c>
      <c r="X106" s="93"/>
      <c r="Y106" s="34" t="s">
        <v>25</v>
      </c>
      <c r="Z106" s="34" t="s">
        <v>26</v>
      </c>
      <c r="AA106" s="34" t="s">
        <v>27</v>
      </c>
      <c r="AB106" s="96">
        <f>ROUND($C110*Y108,2)</f>
        <v>0</v>
      </c>
      <c r="AC106" s="93"/>
    </row>
    <row r="107" spans="1:29" s="2" customFormat="1" x14ac:dyDescent="0.35">
      <c r="A107" s="157"/>
      <c r="B107" s="158"/>
      <c r="C107" s="128"/>
      <c r="D107" s="67"/>
      <c r="E107" s="35">
        <v>0</v>
      </c>
      <c r="F107" s="35">
        <v>0</v>
      </c>
      <c r="G107" s="35">
        <v>0</v>
      </c>
      <c r="H107" s="97"/>
      <c r="I107" s="93"/>
      <c r="J107" s="35">
        <v>0</v>
      </c>
      <c r="K107" s="35">
        <v>0</v>
      </c>
      <c r="L107" s="35">
        <v>0</v>
      </c>
      <c r="M107" s="97"/>
      <c r="N107" s="93"/>
      <c r="O107" s="35">
        <v>0</v>
      </c>
      <c r="P107" s="35">
        <v>0</v>
      </c>
      <c r="Q107" s="35">
        <v>0</v>
      </c>
      <c r="R107" s="97"/>
      <c r="S107" s="93"/>
      <c r="T107" s="35">
        <v>0</v>
      </c>
      <c r="U107" s="35">
        <v>0</v>
      </c>
      <c r="V107" s="35">
        <v>0</v>
      </c>
      <c r="W107" s="97"/>
      <c r="X107" s="93"/>
      <c r="Y107" s="35">
        <v>0</v>
      </c>
      <c r="Z107" s="35">
        <v>0</v>
      </c>
      <c r="AA107" s="35">
        <v>0</v>
      </c>
      <c r="AB107" s="97"/>
      <c r="AC107" s="93"/>
    </row>
    <row r="108" spans="1:29" s="25" customFormat="1" ht="18.850000000000001" x14ac:dyDescent="0.35">
      <c r="A108" s="157"/>
      <c r="B108" s="158"/>
      <c r="C108" s="128"/>
      <c r="D108" s="69" t="s">
        <v>13</v>
      </c>
      <c r="E108" s="94">
        <f>ROUND((E107+F107+G107)/3,2)</f>
        <v>0</v>
      </c>
      <c r="F108" s="95"/>
      <c r="G108" s="95"/>
      <c r="H108" s="97"/>
      <c r="I108" s="93"/>
      <c r="J108" s="94">
        <f>ROUND((J107+K107+L107)/3,2)</f>
        <v>0</v>
      </c>
      <c r="K108" s="95"/>
      <c r="L108" s="95"/>
      <c r="M108" s="97"/>
      <c r="N108" s="93"/>
      <c r="O108" s="94">
        <f>ROUND((O107+P107+Q107)/3,2)</f>
        <v>0</v>
      </c>
      <c r="P108" s="95"/>
      <c r="Q108" s="95"/>
      <c r="R108" s="97"/>
      <c r="S108" s="93"/>
      <c r="T108" s="94">
        <f>ROUND((T107+U107+V107)/3,2)</f>
        <v>0</v>
      </c>
      <c r="U108" s="95"/>
      <c r="V108" s="95"/>
      <c r="W108" s="97"/>
      <c r="X108" s="93"/>
      <c r="Y108" s="94">
        <f>ROUND((Y107+Z107+AA107)/3,2)</f>
        <v>0</v>
      </c>
      <c r="Z108" s="95"/>
      <c r="AA108" s="95"/>
      <c r="AB108" s="97"/>
      <c r="AC108" s="93"/>
    </row>
    <row r="109" spans="1:29" s="25" customFormat="1" ht="18.850000000000001" x14ac:dyDescent="0.35">
      <c r="A109" s="159"/>
      <c r="B109" s="160"/>
      <c r="C109" s="68"/>
      <c r="D109" s="52" t="s">
        <v>14</v>
      </c>
      <c r="E109" s="137"/>
      <c r="F109" s="79"/>
      <c r="G109" s="80"/>
      <c r="H109" s="6">
        <f>H106</f>
        <v>0</v>
      </c>
      <c r="I109" s="41"/>
      <c r="J109" s="79"/>
      <c r="K109" s="79"/>
      <c r="L109" s="80"/>
      <c r="M109" s="6">
        <f>M106</f>
        <v>0</v>
      </c>
      <c r="N109" s="41"/>
      <c r="O109" s="79"/>
      <c r="P109" s="79"/>
      <c r="Q109" s="80"/>
      <c r="R109" s="6">
        <f>R106</f>
        <v>0</v>
      </c>
      <c r="S109" s="41"/>
      <c r="T109" s="79"/>
      <c r="U109" s="79"/>
      <c r="V109" s="80"/>
      <c r="W109" s="6">
        <f>W106</f>
        <v>0</v>
      </c>
      <c r="X109" s="41"/>
      <c r="Y109" s="79"/>
      <c r="Z109" s="79"/>
      <c r="AA109" s="80"/>
      <c r="AB109" s="6">
        <f>AB106</f>
        <v>0</v>
      </c>
      <c r="AC109" s="41"/>
    </row>
    <row r="110" spans="1:29" s="2" customFormat="1" ht="19.399999999999999" thickBot="1" x14ac:dyDescent="0.4">
      <c r="A110" s="138" t="s">
        <v>22</v>
      </c>
      <c r="B110" s="139"/>
      <c r="C110" s="37">
        <f>SUM(C106:C109)</f>
        <v>0</v>
      </c>
      <c r="D110" s="53" t="s">
        <v>17</v>
      </c>
      <c r="E110" s="143"/>
      <c r="F110" s="82"/>
      <c r="G110" s="82"/>
      <c r="H110" s="37" t="e">
        <f>ROUND($C$110*H106/MAX($H106:$IV106),2)</f>
        <v>#DIV/0!</v>
      </c>
      <c r="I110" s="39"/>
      <c r="J110" s="81"/>
      <c r="K110" s="82"/>
      <c r="L110" s="82"/>
      <c r="M110" s="37" t="e">
        <f>ROUND($C$110*M106/MAX($H106:$IV106),2)</f>
        <v>#DIV/0!</v>
      </c>
      <c r="N110" s="39"/>
      <c r="O110" s="81"/>
      <c r="P110" s="82"/>
      <c r="Q110" s="82"/>
      <c r="R110" s="37" t="e">
        <f>ROUND($C$110*R106/MAX($H106:$IV106),2)</f>
        <v>#DIV/0!</v>
      </c>
      <c r="S110" s="39"/>
      <c r="T110" s="81"/>
      <c r="U110" s="82"/>
      <c r="V110" s="82"/>
      <c r="W110" s="37" t="e">
        <f>ROUND($C$110*W106/MAX($H106:$IV106),2)</f>
        <v>#DIV/0!</v>
      </c>
      <c r="X110" s="39"/>
      <c r="Y110" s="81"/>
      <c r="Z110" s="82"/>
      <c r="AA110" s="82"/>
      <c r="AB110" s="37" t="e">
        <f>ROUND($C$110*AB106/MAX($H106:$IV106),2)</f>
        <v>#DIV/0!</v>
      </c>
      <c r="AC110" s="39"/>
    </row>
    <row r="111" spans="1:29" ht="30.05" customHeight="1" thickTop="1" x14ac:dyDescent="0.35">
      <c r="A111" s="131" t="s">
        <v>15</v>
      </c>
      <c r="B111" s="132"/>
      <c r="C111" s="60"/>
      <c r="D111" s="70" t="s">
        <v>23</v>
      </c>
      <c r="E111" s="154"/>
      <c r="F111" s="83"/>
      <c r="G111" s="84"/>
      <c r="H111" s="26">
        <f>H109+H104+H75+H46+H29</f>
        <v>0</v>
      </c>
      <c r="I111" s="36"/>
      <c r="J111" s="83"/>
      <c r="K111" s="83"/>
      <c r="L111" s="84"/>
      <c r="M111" s="26">
        <f>M109+M104+M75+M46+M29</f>
        <v>0</v>
      </c>
      <c r="N111" s="48"/>
      <c r="O111" s="83"/>
      <c r="P111" s="83"/>
      <c r="Q111" s="84"/>
      <c r="R111" s="26">
        <f>R109+R104+R75+R46+R29</f>
        <v>0</v>
      </c>
      <c r="S111" s="48"/>
      <c r="T111" s="83"/>
      <c r="U111" s="83"/>
      <c r="V111" s="84"/>
      <c r="W111" s="26">
        <f>W109+W104+W75+W46+W29</f>
        <v>0</v>
      </c>
      <c r="X111" s="48"/>
      <c r="Y111" s="83"/>
      <c r="Z111" s="83"/>
      <c r="AA111" s="84"/>
      <c r="AB111" s="26">
        <f>AB109+AB104+AB75+AB46+AB29</f>
        <v>0</v>
      </c>
      <c r="AC111" s="48"/>
    </row>
    <row r="112" spans="1:29" s="2" customFormat="1" ht="30.05" customHeight="1" thickBot="1" x14ac:dyDescent="0.4">
      <c r="A112" s="133"/>
      <c r="B112" s="134"/>
      <c r="C112" s="42"/>
      <c r="D112" s="61" t="s">
        <v>17</v>
      </c>
      <c r="E112" s="143"/>
      <c r="F112" s="82"/>
      <c r="G112" s="82"/>
      <c r="H112" s="37" t="e">
        <f>H110+H105+H76+H47+H30</f>
        <v>#DIV/0!</v>
      </c>
      <c r="I112" s="39"/>
      <c r="J112" s="81"/>
      <c r="K112" s="82"/>
      <c r="L112" s="82"/>
      <c r="M112" s="37" t="e">
        <f>M110+M105+M76+M47+M30</f>
        <v>#DIV/0!</v>
      </c>
      <c r="N112" s="39"/>
      <c r="O112" s="81"/>
      <c r="P112" s="82"/>
      <c r="Q112" s="82"/>
      <c r="R112" s="37" t="e">
        <f>R110+R105+R76+R47+R30</f>
        <v>#DIV/0!</v>
      </c>
      <c r="S112" s="39"/>
      <c r="T112" s="81"/>
      <c r="U112" s="82"/>
      <c r="V112" s="82"/>
      <c r="W112" s="37" t="e">
        <f>W110+W105+W76+W47+W30</f>
        <v>#DIV/0!</v>
      </c>
      <c r="X112" s="39"/>
      <c r="Y112" s="81"/>
      <c r="Z112" s="82"/>
      <c r="AA112" s="82"/>
      <c r="AB112" s="37" t="e">
        <f>AB110+AB105+AB76+AB47+AB30</f>
        <v>#DIV/0!</v>
      </c>
      <c r="AC112" s="39"/>
    </row>
    <row r="113" spans="1:29" s="2" customFormat="1" ht="30.05" customHeight="1" thickTop="1" thickBot="1" x14ac:dyDescent="0.4">
      <c r="A113" s="135"/>
      <c r="B113" s="136"/>
      <c r="C113" s="50">
        <f>C30+C47+C76+C105+C110</f>
        <v>0</v>
      </c>
      <c r="D113" s="64" t="s">
        <v>18</v>
      </c>
      <c r="E113" s="140"/>
      <c r="F113" s="75"/>
      <c r="G113" s="75"/>
      <c r="H113" s="71" t="e">
        <f>ROUND(H112*$C$113/MAX($H$112:$IV$112),2)</f>
        <v>#DIV/0!</v>
      </c>
      <c r="I113" s="51"/>
      <c r="J113" s="74"/>
      <c r="K113" s="75"/>
      <c r="L113" s="75"/>
      <c r="M113" s="71" t="e">
        <f>ROUND(M112*$C$113/MAX($H$112:$IV$112),2)</f>
        <v>#DIV/0!</v>
      </c>
      <c r="N113" s="51"/>
      <c r="O113" s="74"/>
      <c r="P113" s="75"/>
      <c r="Q113" s="75"/>
      <c r="R113" s="71" t="e">
        <f>ROUND(R112*$C$113/MAX($H$112:$IV$112),2)</f>
        <v>#DIV/0!</v>
      </c>
      <c r="S113" s="51"/>
      <c r="T113" s="74"/>
      <c r="U113" s="75"/>
      <c r="V113" s="75"/>
      <c r="W113" s="71" t="e">
        <f>ROUND(W112*$C$113/MAX($H$112:$IV$112),2)</f>
        <v>#DIV/0!</v>
      </c>
      <c r="X113" s="51"/>
      <c r="Y113" s="74"/>
      <c r="Z113" s="75"/>
      <c r="AA113" s="75"/>
      <c r="AB113" s="71" t="e">
        <f>ROUND(AB112*$C$113/MAX($H$112:$IV$112),2)</f>
        <v>#DIV/0!</v>
      </c>
      <c r="AC113" s="51"/>
    </row>
    <row r="114" spans="1:29" s="2" customFormat="1" ht="14.95" customHeight="1" x14ac:dyDescent="0.35">
      <c r="B114" s="17"/>
      <c r="C114" s="44"/>
      <c r="D114" s="27"/>
      <c r="H114" s="7"/>
      <c r="M114" s="7"/>
      <c r="R114" s="7"/>
      <c r="W114" s="7"/>
      <c r="AB114" s="7"/>
    </row>
    <row r="115" spans="1:29" s="2" customFormat="1" ht="14.95" customHeight="1" x14ac:dyDescent="0.35">
      <c r="A115" s="21" t="s">
        <v>0</v>
      </c>
      <c r="B115" s="18"/>
      <c r="C115" s="45"/>
      <c r="D115" s="19"/>
      <c r="H115" s="7"/>
      <c r="M115" s="7"/>
      <c r="R115" s="7"/>
      <c r="W115" s="7"/>
      <c r="AB115" s="7"/>
    </row>
    <row r="116" spans="1:29" s="2" customFormat="1" ht="14.95" customHeight="1" x14ac:dyDescent="0.35">
      <c r="A116" s="20"/>
      <c r="C116" s="46"/>
      <c r="D116" s="28"/>
      <c r="G116" s="22"/>
      <c r="H116" s="7"/>
      <c r="M116" s="7"/>
      <c r="R116" s="7"/>
      <c r="W116" s="7"/>
      <c r="AB116" s="7"/>
    </row>
    <row r="117" spans="1:29" s="2" customFormat="1" ht="11.25" customHeight="1" x14ac:dyDescent="0.35">
      <c r="C117" s="46"/>
      <c r="D117" s="28"/>
      <c r="H117" s="7"/>
      <c r="M117" s="7"/>
      <c r="R117" s="7"/>
      <c r="W117" s="7"/>
      <c r="AB117" s="7"/>
    </row>
    <row r="118" spans="1:29" s="2" customFormat="1" ht="57.05" customHeight="1" x14ac:dyDescent="0.35">
      <c r="A118" s="72" t="s">
        <v>39</v>
      </c>
      <c r="B118" s="73"/>
      <c r="C118" s="73"/>
      <c r="D118" s="73"/>
      <c r="H118" s="7"/>
      <c r="M118" s="7"/>
      <c r="R118" s="7"/>
      <c r="W118" s="7"/>
      <c r="AB118" s="7"/>
    </row>
    <row r="119" spans="1:29" s="2" customFormat="1" ht="63" customHeight="1" x14ac:dyDescent="0.35">
      <c r="A119" s="72" t="s">
        <v>40</v>
      </c>
      <c r="B119" s="73"/>
      <c r="C119" s="73"/>
      <c r="D119" s="73"/>
      <c r="H119" s="7"/>
      <c r="M119" s="7"/>
      <c r="R119" s="7"/>
      <c r="W119" s="7"/>
      <c r="AB119" s="7"/>
    </row>
    <row r="120" spans="1:29" s="2" customFormat="1" x14ac:dyDescent="0.35">
      <c r="B120" s="17"/>
      <c r="C120" s="44"/>
      <c r="D120" s="27"/>
      <c r="H120" s="7"/>
      <c r="M120" s="7"/>
      <c r="R120" s="7"/>
      <c r="W120" s="7"/>
      <c r="AB120" s="7"/>
    </row>
    <row r="121" spans="1:29" s="2" customFormat="1" x14ac:dyDescent="0.35">
      <c r="B121" s="17"/>
      <c r="C121" s="44"/>
      <c r="D121" s="27"/>
      <c r="H121" s="7"/>
      <c r="M121" s="7"/>
      <c r="R121" s="7"/>
      <c r="W121" s="7"/>
      <c r="AB121" s="7"/>
    </row>
    <row r="122" spans="1:29" s="2" customFormat="1" x14ac:dyDescent="0.35">
      <c r="B122" s="17"/>
      <c r="C122" s="44"/>
      <c r="D122" s="27"/>
      <c r="H122" s="7"/>
      <c r="M122" s="7"/>
      <c r="R122" s="7"/>
      <c r="W122" s="7"/>
      <c r="AB122" s="7"/>
    </row>
    <row r="123" spans="1:29" s="2" customFormat="1" x14ac:dyDescent="0.35">
      <c r="B123" s="17"/>
      <c r="C123" s="44"/>
      <c r="D123" s="27"/>
      <c r="H123" s="7"/>
      <c r="M123" s="7"/>
      <c r="R123" s="7"/>
      <c r="W123" s="7"/>
      <c r="AB123" s="7"/>
    </row>
    <row r="124" spans="1:29" s="2" customFormat="1" x14ac:dyDescent="0.35">
      <c r="B124" s="17"/>
      <c r="C124" s="44"/>
      <c r="D124" s="27"/>
      <c r="H124" s="7"/>
      <c r="M124" s="7"/>
      <c r="R124" s="7"/>
      <c r="W124" s="7"/>
      <c r="AB124" s="7"/>
    </row>
    <row r="125" spans="1:29" s="2" customFormat="1" x14ac:dyDescent="0.35">
      <c r="B125" s="17"/>
      <c r="C125" s="44"/>
      <c r="D125" s="27"/>
      <c r="H125" s="7"/>
      <c r="M125" s="7"/>
      <c r="R125" s="7"/>
      <c r="W125" s="7"/>
      <c r="AB125" s="7"/>
    </row>
    <row r="126" spans="1:29" s="2" customFormat="1" x14ac:dyDescent="0.35">
      <c r="B126" s="17"/>
      <c r="C126" s="44"/>
      <c r="D126" s="27"/>
      <c r="H126" s="7"/>
      <c r="M126" s="7"/>
      <c r="R126" s="7"/>
      <c r="W126" s="7"/>
      <c r="AB126" s="7"/>
    </row>
    <row r="127" spans="1:29" s="2" customFormat="1" x14ac:dyDescent="0.35">
      <c r="C127" s="46"/>
      <c r="D127" s="28"/>
      <c r="H127" s="7"/>
      <c r="M127" s="7"/>
      <c r="R127" s="7"/>
      <c r="W127" s="7"/>
      <c r="AB127" s="7"/>
    </row>
    <row r="128" spans="1:29" s="2" customFormat="1" x14ac:dyDescent="0.35">
      <c r="C128" s="46"/>
      <c r="D128" s="28"/>
      <c r="H128" s="7"/>
      <c r="M128" s="7"/>
      <c r="R128" s="7"/>
      <c r="W128" s="7"/>
      <c r="AB128" s="7"/>
    </row>
    <row r="129" spans="3:28" s="2" customFormat="1" x14ac:dyDescent="0.35">
      <c r="C129" s="46"/>
      <c r="D129" s="28"/>
      <c r="H129" s="7"/>
      <c r="M129" s="7"/>
      <c r="R129" s="7"/>
      <c r="W129" s="7"/>
      <c r="AB129" s="7"/>
    </row>
    <row r="130" spans="3:28" s="2" customFormat="1" x14ac:dyDescent="0.35">
      <c r="C130" s="46"/>
      <c r="D130" s="28"/>
      <c r="H130" s="7"/>
      <c r="M130" s="7"/>
      <c r="R130" s="7"/>
      <c r="W130" s="7"/>
      <c r="AB130" s="7"/>
    </row>
    <row r="131" spans="3:28" s="2" customFormat="1" x14ac:dyDescent="0.35">
      <c r="C131" s="46"/>
      <c r="D131" s="28"/>
      <c r="H131" s="7"/>
      <c r="M131" s="7"/>
      <c r="R131" s="7"/>
      <c r="W131" s="7"/>
      <c r="AB131" s="7"/>
    </row>
    <row r="132" spans="3:28" s="2" customFormat="1" x14ac:dyDescent="0.35">
      <c r="C132" s="46"/>
      <c r="D132" s="28"/>
      <c r="H132" s="7"/>
      <c r="M132" s="7"/>
      <c r="R132" s="7"/>
      <c r="W132" s="7"/>
      <c r="AB132" s="7"/>
    </row>
    <row r="133" spans="3:28" s="2" customFormat="1" x14ac:dyDescent="0.35">
      <c r="C133" s="46"/>
      <c r="D133" s="28"/>
      <c r="H133" s="7"/>
      <c r="M133" s="7"/>
      <c r="R133" s="7"/>
      <c r="W133" s="7"/>
      <c r="AB133" s="7"/>
    </row>
    <row r="134" spans="3:28" s="2" customFormat="1" x14ac:dyDescent="0.35">
      <c r="C134" s="46"/>
      <c r="D134" s="28"/>
      <c r="H134" s="7"/>
      <c r="M134" s="7"/>
      <c r="R134" s="7"/>
      <c r="W134" s="7"/>
      <c r="AB134" s="7"/>
    </row>
    <row r="135" spans="3:28" s="2" customFormat="1" x14ac:dyDescent="0.35">
      <c r="C135" s="46"/>
      <c r="D135" s="28"/>
      <c r="H135" s="7"/>
      <c r="M135" s="7"/>
      <c r="R135" s="7"/>
      <c r="W135" s="7"/>
      <c r="AB135" s="7"/>
    </row>
    <row r="136" spans="3:28" s="2" customFormat="1" x14ac:dyDescent="0.35">
      <c r="C136" s="46"/>
      <c r="D136" s="28"/>
      <c r="H136" s="7"/>
      <c r="M136" s="7"/>
      <c r="R136" s="7"/>
      <c r="W136" s="7"/>
      <c r="AB136" s="7"/>
    </row>
    <row r="137" spans="3:28" s="2" customFormat="1" x14ac:dyDescent="0.35">
      <c r="C137" s="46"/>
      <c r="D137" s="28"/>
      <c r="H137" s="7"/>
      <c r="M137" s="7"/>
      <c r="R137" s="7"/>
      <c r="W137" s="7"/>
      <c r="AB137" s="7"/>
    </row>
    <row r="138" spans="3:28" s="2" customFormat="1" x14ac:dyDescent="0.35">
      <c r="C138" s="46"/>
      <c r="D138" s="28"/>
      <c r="H138" s="7"/>
      <c r="M138" s="7"/>
      <c r="R138" s="7"/>
      <c r="W138" s="7"/>
      <c r="AB138" s="7"/>
    </row>
    <row r="139" spans="3:28" s="2" customFormat="1" x14ac:dyDescent="0.35">
      <c r="C139" s="46"/>
      <c r="D139" s="28"/>
      <c r="H139" s="7"/>
      <c r="M139" s="7"/>
      <c r="R139" s="7"/>
      <c r="W139" s="7"/>
      <c r="AB139" s="7"/>
    </row>
    <row r="140" spans="3:28" s="2" customFormat="1" x14ac:dyDescent="0.35">
      <c r="C140" s="46"/>
      <c r="D140" s="28"/>
      <c r="H140" s="7"/>
      <c r="M140" s="7"/>
      <c r="R140" s="7"/>
      <c r="W140" s="7"/>
      <c r="AB140" s="7"/>
    </row>
    <row r="141" spans="3:28" s="2" customFormat="1" x14ac:dyDescent="0.35">
      <c r="C141" s="46"/>
      <c r="D141" s="28"/>
      <c r="H141" s="7"/>
      <c r="M141" s="7"/>
      <c r="R141" s="7"/>
      <c r="W141" s="7"/>
      <c r="AB141" s="7"/>
    </row>
    <row r="142" spans="3:28" s="2" customFormat="1" x14ac:dyDescent="0.35">
      <c r="C142" s="46"/>
      <c r="D142" s="28"/>
      <c r="H142" s="7"/>
      <c r="M142" s="7"/>
      <c r="R142" s="7"/>
      <c r="W142" s="7"/>
      <c r="AB142" s="7"/>
    </row>
    <row r="143" spans="3:28" s="2" customFormat="1" x14ac:dyDescent="0.35">
      <c r="C143" s="46"/>
      <c r="D143" s="28"/>
      <c r="H143" s="7"/>
      <c r="M143" s="7"/>
      <c r="R143" s="7"/>
      <c r="W143" s="7"/>
      <c r="AB143" s="7"/>
    </row>
    <row r="144" spans="3:28" s="2" customFormat="1" x14ac:dyDescent="0.35">
      <c r="C144" s="46"/>
      <c r="D144" s="28"/>
      <c r="H144" s="7"/>
      <c r="M144" s="7"/>
      <c r="R144" s="7"/>
      <c r="W144" s="7"/>
      <c r="AB144" s="7"/>
    </row>
    <row r="145" spans="2:28" s="2" customFormat="1" x14ac:dyDescent="0.35">
      <c r="C145" s="46"/>
      <c r="D145" s="28"/>
      <c r="H145" s="7"/>
      <c r="M145" s="7"/>
      <c r="R145" s="7"/>
      <c r="W145" s="7"/>
      <c r="AB145" s="7"/>
    </row>
    <row r="146" spans="2:28" s="2" customFormat="1" x14ac:dyDescent="0.35">
      <c r="C146" s="46"/>
      <c r="D146" s="28"/>
      <c r="H146" s="7"/>
      <c r="M146" s="7"/>
      <c r="R146" s="7"/>
      <c r="W146" s="7"/>
      <c r="AB146" s="7"/>
    </row>
    <row r="147" spans="2:28" s="2" customFormat="1" x14ac:dyDescent="0.35">
      <c r="C147" s="46"/>
      <c r="D147" s="28"/>
      <c r="H147" s="7"/>
      <c r="M147" s="7"/>
      <c r="R147" s="7"/>
      <c r="W147" s="7"/>
      <c r="AB147" s="7"/>
    </row>
    <row r="148" spans="2:28" s="2" customFormat="1" x14ac:dyDescent="0.35">
      <c r="C148" s="46"/>
      <c r="D148" s="28"/>
      <c r="H148" s="7"/>
      <c r="M148" s="7"/>
      <c r="R148" s="7"/>
      <c r="W148" s="7"/>
      <c r="AB148" s="7"/>
    </row>
    <row r="149" spans="2:28" s="2" customFormat="1" x14ac:dyDescent="0.35">
      <c r="C149" s="46"/>
      <c r="D149" s="28"/>
      <c r="H149" s="7"/>
      <c r="M149" s="7"/>
      <c r="R149" s="7"/>
      <c r="W149" s="7"/>
      <c r="AB149" s="7"/>
    </row>
    <row r="150" spans="2:28" s="2" customFormat="1" x14ac:dyDescent="0.35">
      <c r="C150" s="46"/>
      <c r="D150" s="28"/>
      <c r="H150" s="7"/>
      <c r="M150" s="7"/>
      <c r="R150" s="7"/>
      <c r="W150" s="7"/>
      <c r="AB150" s="7"/>
    </row>
    <row r="151" spans="2:28" s="2" customFormat="1" x14ac:dyDescent="0.35">
      <c r="C151" s="46"/>
      <c r="D151" s="28"/>
      <c r="H151" s="7"/>
      <c r="M151" s="7"/>
      <c r="R151" s="7"/>
      <c r="W151" s="7"/>
      <c r="AB151" s="7"/>
    </row>
    <row r="152" spans="2:28" s="2" customFormat="1" x14ac:dyDescent="0.35">
      <c r="B152" s="17"/>
      <c r="C152" s="44"/>
      <c r="D152" s="27"/>
      <c r="H152" s="7"/>
      <c r="M152" s="7"/>
      <c r="R152" s="7"/>
      <c r="W152" s="7"/>
      <c r="AB152" s="7"/>
    </row>
    <row r="153" spans="2:28" s="2" customFormat="1" x14ac:dyDescent="0.35">
      <c r="B153" s="17"/>
      <c r="C153" s="44"/>
      <c r="D153" s="27"/>
      <c r="H153" s="7"/>
      <c r="M153" s="7"/>
      <c r="R153" s="7"/>
      <c r="W153" s="7"/>
      <c r="AB153" s="7"/>
    </row>
    <row r="154" spans="2:28" s="2" customFormat="1" x14ac:dyDescent="0.35">
      <c r="B154" s="17"/>
      <c r="C154" s="44"/>
      <c r="D154" s="27"/>
      <c r="H154" s="7"/>
      <c r="M154" s="7"/>
      <c r="R154" s="7"/>
      <c r="W154" s="7"/>
      <c r="AB154" s="7"/>
    </row>
    <row r="155" spans="2:28" s="2" customFormat="1" x14ac:dyDescent="0.35">
      <c r="B155" s="17"/>
      <c r="C155" s="44"/>
      <c r="D155" s="27"/>
      <c r="H155" s="7"/>
      <c r="M155" s="7"/>
      <c r="R155" s="7"/>
      <c r="W155" s="7"/>
      <c r="AB155" s="7"/>
    </row>
    <row r="156" spans="2:28" s="2" customFormat="1" x14ac:dyDescent="0.35">
      <c r="B156" s="17"/>
      <c r="C156" s="44"/>
      <c r="D156" s="27"/>
      <c r="H156" s="7"/>
      <c r="M156" s="7"/>
      <c r="R156" s="7"/>
      <c r="W156" s="7"/>
      <c r="AB156" s="7"/>
    </row>
    <row r="157" spans="2:28" s="2" customFormat="1" x14ac:dyDescent="0.35">
      <c r="B157" s="17"/>
      <c r="C157" s="44"/>
      <c r="D157" s="27"/>
      <c r="H157" s="7"/>
      <c r="M157" s="7"/>
      <c r="R157" s="7"/>
      <c r="W157" s="7"/>
      <c r="AB157" s="7"/>
    </row>
    <row r="158" spans="2:28" s="2" customFormat="1" x14ac:dyDescent="0.35">
      <c r="B158" s="17"/>
      <c r="C158" s="44"/>
      <c r="D158" s="27"/>
      <c r="H158" s="7"/>
      <c r="M158" s="7"/>
      <c r="R158" s="7"/>
      <c r="W158" s="7"/>
      <c r="AB158" s="7"/>
    </row>
    <row r="159" spans="2:28" s="2" customFormat="1" x14ac:dyDescent="0.35">
      <c r="B159" s="17"/>
      <c r="C159" s="44"/>
      <c r="D159" s="27"/>
      <c r="H159" s="7"/>
      <c r="M159" s="7"/>
      <c r="R159" s="7"/>
      <c r="W159" s="7"/>
      <c r="AB159" s="7"/>
    </row>
    <row r="160" spans="2:28" s="2" customFormat="1" x14ac:dyDescent="0.35">
      <c r="B160" s="17"/>
      <c r="C160" s="44"/>
      <c r="D160" s="27"/>
      <c r="H160" s="7"/>
      <c r="M160" s="7"/>
      <c r="R160" s="7"/>
      <c r="W160" s="7"/>
      <c r="AB160" s="7"/>
    </row>
    <row r="161" spans="2:28" s="2" customFormat="1" x14ac:dyDescent="0.35">
      <c r="B161" s="17"/>
      <c r="C161" s="44"/>
      <c r="D161" s="27"/>
      <c r="H161" s="7"/>
      <c r="M161" s="7"/>
      <c r="R161" s="7"/>
      <c r="W161" s="7"/>
      <c r="AB161" s="7"/>
    </row>
    <row r="162" spans="2:28" s="2" customFormat="1" x14ac:dyDescent="0.35">
      <c r="B162" s="17"/>
      <c r="C162" s="44"/>
      <c r="D162" s="27"/>
      <c r="H162" s="7"/>
      <c r="M162" s="7"/>
      <c r="R162" s="7"/>
      <c r="W162" s="7"/>
      <c r="AB162" s="7"/>
    </row>
    <row r="163" spans="2:28" s="2" customFormat="1" x14ac:dyDescent="0.35">
      <c r="B163" s="17"/>
      <c r="C163" s="44"/>
      <c r="D163" s="27"/>
      <c r="H163" s="7"/>
      <c r="M163" s="7"/>
      <c r="R163" s="7"/>
      <c r="W163" s="7"/>
      <c r="AB163" s="7"/>
    </row>
    <row r="164" spans="2:28" s="2" customFormat="1" x14ac:dyDescent="0.35">
      <c r="B164" s="17"/>
      <c r="C164" s="44"/>
      <c r="D164" s="27"/>
      <c r="H164" s="7"/>
      <c r="M164" s="7"/>
      <c r="R164" s="7"/>
      <c r="W164" s="7"/>
      <c r="AB164" s="7"/>
    </row>
    <row r="165" spans="2:28" s="2" customFormat="1" x14ac:dyDescent="0.35">
      <c r="B165" s="17"/>
      <c r="C165" s="44"/>
      <c r="D165" s="27"/>
      <c r="H165" s="7"/>
      <c r="M165" s="7"/>
      <c r="R165" s="7"/>
      <c r="W165" s="7"/>
      <c r="AB165" s="7"/>
    </row>
    <row r="166" spans="2:28" s="2" customFormat="1" x14ac:dyDescent="0.35">
      <c r="B166" s="17"/>
      <c r="C166" s="44"/>
      <c r="D166" s="27"/>
      <c r="H166" s="7"/>
      <c r="M166" s="7"/>
      <c r="R166" s="7"/>
      <c r="W166" s="7"/>
      <c r="AB166" s="7"/>
    </row>
    <row r="167" spans="2:28" s="2" customFormat="1" x14ac:dyDescent="0.35">
      <c r="B167" s="17"/>
      <c r="C167" s="44"/>
      <c r="D167" s="27"/>
      <c r="H167" s="7"/>
      <c r="M167" s="7"/>
      <c r="R167" s="7"/>
      <c r="W167" s="7"/>
      <c r="AB167" s="7"/>
    </row>
    <row r="168" spans="2:28" s="2" customFormat="1" x14ac:dyDescent="0.35">
      <c r="B168" s="17"/>
      <c r="C168" s="44"/>
      <c r="D168" s="27"/>
      <c r="H168" s="7"/>
      <c r="M168" s="7"/>
      <c r="R168" s="7"/>
      <c r="W168" s="7"/>
      <c r="AB168" s="7"/>
    </row>
    <row r="169" spans="2:28" s="2" customFormat="1" x14ac:dyDescent="0.35">
      <c r="B169" s="17"/>
      <c r="C169" s="44"/>
      <c r="D169" s="27"/>
      <c r="H169" s="7"/>
      <c r="M169" s="7"/>
      <c r="R169" s="7"/>
      <c r="W169" s="7"/>
      <c r="AB169" s="7"/>
    </row>
    <row r="170" spans="2:28" s="2" customFormat="1" x14ac:dyDescent="0.35">
      <c r="B170" s="17"/>
      <c r="C170" s="44"/>
      <c r="D170" s="27"/>
      <c r="H170" s="7"/>
      <c r="M170" s="7"/>
      <c r="R170" s="7"/>
      <c r="W170" s="7"/>
      <c r="AB170" s="7"/>
    </row>
    <row r="171" spans="2:28" s="2" customFormat="1" x14ac:dyDescent="0.35">
      <c r="B171" s="17"/>
      <c r="C171" s="44"/>
      <c r="D171" s="27"/>
      <c r="H171" s="7"/>
      <c r="M171" s="7"/>
      <c r="R171" s="7"/>
      <c r="W171" s="7"/>
      <c r="AB171" s="7"/>
    </row>
    <row r="172" spans="2:28" s="2" customFormat="1" x14ac:dyDescent="0.35">
      <c r="B172" s="17"/>
      <c r="C172" s="44"/>
      <c r="D172" s="27"/>
      <c r="H172" s="7"/>
      <c r="M172" s="7"/>
      <c r="R172" s="7"/>
      <c r="W172" s="7"/>
      <c r="AB172" s="7"/>
    </row>
    <row r="173" spans="2:28" s="2" customFormat="1" x14ac:dyDescent="0.35">
      <c r="B173" s="17"/>
      <c r="C173" s="44"/>
      <c r="D173" s="27"/>
      <c r="H173" s="7"/>
      <c r="M173" s="7"/>
      <c r="R173" s="7"/>
      <c r="W173" s="7"/>
      <c r="AB173" s="7"/>
    </row>
    <row r="174" spans="2:28" s="2" customFormat="1" x14ac:dyDescent="0.35">
      <c r="B174" s="17"/>
      <c r="C174" s="44"/>
      <c r="D174" s="27"/>
      <c r="H174" s="7"/>
      <c r="M174" s="7"/>
      <c r="R174" s="7"/>
      <c r="W174" s="7"/>
      <c r="AB174" s="7"/>
    </row>
    <row r="175" spans="2:28" s="2" customFormat="1" x14ac:dyDescent="0.35">
      <c r="B175" s="17"/>
      <c r="C175" s="44"/>
      <c r="D175" s="27"/>
      <c r="H175" s="7"/>
      <c r="M175" s="7"/>
      <c r="R175" s="7"/>
      <c r="W175" s="7"/>
      <c r="AB175" s="7"/>
    </row>
    <row r="176" spans="2:28" s="2" customFormat="1" x14ac:dyDescent="0.35">
      <c r="B176" s="17"/>
      <c r="C176" s="44"/>
      <c r="D176" s="27"/>
      <c r="H176" s="7"/>
      <c r="M176" s="7"/>
      <c r="R176" s="7"/>
      <c r="W176" s="7"/>
      <c r="AB176" s="7"/>
    </row>
    <row r="177" spans="1:28" s="2" customFormat="1" x14ac:dyDescent="0.35">
      <c r="B177" s="17"/>
      <c r="C177" s="44"/>
      <c r="D177" s="27"/>
      <c r="H177" s="7"/>
      <c r="M177" s="7"/>
      <c r="R177" s="7"/>
      <c r="W177" s="7"/>
      <c r="AB177" s="7"/>
    </row>
    <row r="178" spans="1:28" s="2" customFormat="1" x14ac:dyDescent="0.35">
      <c r="B178" s="17"/>
      <c r="C178" s="44"/>
      <c r="D178" s="27"/>
      <c r="H178" s="7"/>
      <c r="M178" s="7"/>
      <c r="R178" s="7"/>
      <c r="W178" s="7"/>
      <c r="AB178" s="7"/>
    </row>
    <row r="179" spans="1:28" s="2" customFormat="1" x14ac:dyDescent="0.35">
      <c r="B179" s="17"/>
      <c r="C179" s="44"/>
      <c r="D179" s="27"/>
      <c r="H179" s="7"/>
      <c r="M179" s="7"/>
      <c r="R179" s="7"/>
      <c r="W179" s="7"/>
      <c r="AB179" s="7"/>
    </row>
    <row r="180" spans="1:28" s="2" customFormat="1" x14ac:dyDescent="0.35">
      <c r="B180" s="17"/>
      <c r="C180" s="44"/>
      <c r="D180" s="27"/>
      <c r="H180" s="7"/>
      <c r="M180" s="7"/>
      <c r="R180" s="7"/>
      <c r="W180" s="7"/>
      <c r="AB180" s="7"/>
    </row>
    <row r="181" spans="1:28" s="2" customFormat="1" x14ac:dyDescent="0.35">
      <c r="B181" s="17"/>
      <c r="C181" s="44"/>
      <c r="D181" s="27"/>
      <c r="H181" s="7"/>
      <c r="M181" s="7"/>
      <c r="R181" s="7"/>
      <c r="W181" s="7"/>
      <c r="AB181" s="7"/>
    </row>
    <row r="182" spans="1:28" s="2" customFormat="1" x14ac:dyDescent="0.35">
      <c r="B182" s="17"/>
      <c r="C182" s="44"/>
      <c r="D182" s="27"/>
      <c r="H182" s="7"/>
      <c r="M182" s="7"/>
      <c r="R182" s="7"/>
      <c r="W182" s="7"/>
      <c r="AB182" s="7"/>
    </row>
    <row r="183" spans="1:28" s="2" customFormat="1" x14ac:dyDescent="0.35">
      <c r="B183" s="17"/>
      <c r="C183" s="44"/>
      <c r="D183" s="27"/>
      <c r="E183" s="9"/>
      <c r="F183" s="9"/>
      <c r="G183" s="9"/>
      <c r="H183" s="4"/>
      <c r="J183" s="9"/>
      <c r="K183" s="9"/>
      <c r="L183" s="9"/>
      <c r="M183" s="4"/>
      <c r="R183" s="4"/>
      <c r="W183" s="4"/>
      <c r="AB183" s="4"/>
    </row>
    <row r="184" spans="1:28" x14ac:dyDescent="0.35">
      <c r="A184" s="2"/>
      <c r="B184" s="17"/>
      <c r="C184" s="44"/>
      <c r="D184" s="27"/>
    </row>
    <row r="185" spans="1:28" x14ac:dyDescent="0.35">
      <c r="A185" s="2"/>
      <c r="B185" s="17"/>
      <c r="C185" s="44"/>
      <c r="D185" s="27"/>
    </row>
    <row r="186" spans="1:28" x14ac:dyDescent="0.35">
      <c r="A186" s="2"/>
      <c r="B186" s="17"/>
      <c r="C186" s="44"/>
      <c r="D186" s="27"/>
    </row>
    <row r="187" spans="1:28" x14ac:dyDescent="0.35">
      <c r="A187" s="2"/>
      <c r="B187" s="17"/>
      <c r="C187" s="44"/>
      <c r="D187" s="27"/>
    </row>
    <row r="188" spans="1:28" x14ac:dyDescent="0.35">
      <c r="A188" s="2"/>
      <c r="B188" s="17"/>
      <c r="C188" s="44"/>
      <c r="D188" s="27"/>
    </row>
    <row r="189" spans="1:28" x14ac:dyDescent="0.35">
      <c r="A189" s="2"/>
      <c r="B189" s="17"/>
      <c r="C189" s="44"/>
      <c r="D189" s="27"/>
    </row>
    <row r="190" spans="1:28" x14ac:dyDescent="0.35">
      <c r="A190" s="2"/>
      <c r="B190" s="17"/>
      <c r="C190" s="44"/>
      <c r="D190" s="27"/>
    </row>
    <row r="191" spans="1:28" x14ac:dyDescent="0.35">
      <c r="A191" s="2"/>
      <c r="B191" s="17"/>
      <c r="C191" s="44"/>
      <c r="D191" s="27"/>
    </row>
    <row r="192" spans="1:28" x14ac:dyDescent="0.35">
      <c r="A192" s="2"/>
      <c r="B192" s="17"/>
      <c r="C192" s="44"/>
      <c r="D192" s="27"/>
      <c r="H192" s="9"/>
      <c r="M192" s="9"/>
      <c r="R192" s="9"/>
      <c r="W192" s="9"/>
      <c r="AB192" s="9"/>
    </row>
    <row r="193" spans="1:28" x14ac:dyDescent="0.35">
      <c r="A193" s="2"/>
      <c r="B193" s="17"/>
      <c r="C193" s="44"/>
      <c r="D193" s="27"/>
      <c r="H193" s="9"/>
      <c r="M193" s="9"/>
      <c r="R193" s="9"/>
      <c r="W193" s="9"/>
      <c r="AB193" s="9"/>
    </row>
    <row r="194" spans="1:28" x14ac:dyDescent="0.35">
      <c r="A194" s="2"/>
      <c r="B194" s="17"/>
      <c r="C194" s="44"/>
      <c r="D194" s="27"/>
      <c r="H194" s="9"/>
      <c r="M194" s="9"/>
      <c r="R194" s="9"/>
      <c r="W194" s="9"/>
      <c r="AB194" s="9"/>
    </row>
    <row r="195" spans="1:28" x14ac:dyDescent="0.35">
      <c r="A195" s="2"/>
      <c r="B195" s="17"/>
      <c r="C195" s="44"/>
      <c r="D195" s="27"/>
      <c r="H195" s="9"/>
      <c r="M195" s="9"/>
      <c r="R195" s="9"/>
      <c r="W195" s="9"/>
      <c r="AB195" s="9"/>
    </row>
    <row r="196" spans="1:28" x14ac:dyDescent="0.35">
      <c r="A196" s="2"/>
      <c r="B196" s="17"/>
      <c r="C196" s="44"/>
      <c r="D196" s="27"/>
      <c r="H196" s="9"/>
      <c r="M196" s="9"/>
      <c r="R196" s="9"/>
      <c r="W196" s="9"/>
      <c r="AB196" s="9"/>
    </row>
    <row r="197" spans="1:28" x14ac:dyDescent="0.35">
      <c r="A197" s="2"/>
      <c r="B197" s="17"/>
      <c r="C197" s="44"/>
      <c r="D197" s="27"/>
      <c r="H197" s="9"/>
      <c r="M197" s="9"/>
      <c r="R197" s="9"/>
      <c r="W197" s="9"/>
      <c r="AB197" s="9"/>
    </row>
    <row r="198" spans="1:28" x14ac:dyDescent="0.35">
      <c r="A198" s="2"/>
      <c r="B198" s="17"/>
      <c r="C198" s="44"/>
      <c r="D198" s="27"/>
      <c r="H198" s="9"/>
      <c r="M198" s="9"/>
      <c r="R198" s="9"/>
      <c r="W198" s="9"/>
      <c r="AB198" s="9"/>
    </row>
    <row r="199" spans="1:28" x14ac:dyDescent="0.35">
      <c r="A199" s="2"/>
      <c r="B199" s="17"/>
      <c r="C199" s="44"/>
      <c r="D199" s="27"/>
      <c r="H199" s="9"/>
      <c r="M199" s="9"/>
      <c r="R199" s="9"/>
      <c r="W199" s="9"/>
      <c r="AB199" s="9"/>
    </row>
    <row r="200" spans="1:28" x14ac:dyDescent="0.35">
      <c r="A200" s="2"/>
      <c r="B200" s="17"/>
      <c r="C200" s="44"/>
      <c r="D200" s="27"/>
      <c r="H200" s="9"/>
      <c r="M200" s="9"/>
      <c r="R200" s="9"/>
      <c r="W200" s="9"/>
      <c r="AB200" s="9"/>
    </row>
    <row r="201" spans="1:28" x14ac:dyDescent="0.35">
      <c r="A201" s="2"/>
      <c r="B201" s="17"/>
      <c r="C201" s="44"/>
      <c r="D201" s="27"/>
      <c r="H201" s="9"/>
      <c r="M201" s="9"/>
      <c r="R201" s="9"/>
      <c r="W201" s="9"/>
      <c r="AB201" s="9"/>
    </row>
    <row r="202" spans="1:28" x14ac:dyDescent="0.35">
      <c r="A202" s="2"/>
      <c r="B202" s="17"/>
      <c r="C202" s="44"/>
      <c r="D202" s="27"/>
      <c r="H202" s="9"/>
      <c r="M202" s="9"/>
      <c r="R202" s="9"/>
      <c r="W202" s="9"/>
      <c r="AB202" s="9"/>
    </row>
    <row r="203" spans="1:28" x14ac:dyDescent="0.35">
      <c r="A203" s="2"/>
      <c r="B203" s="17"/>
      <c r="C203" s="44"/>
      <c r="D203" s="27"/>
      <c r="H203" s="9"/>
      <c r="M203" s="9"/>
      <c r="R203" s="9"/>
      <c r="W203" s="9"/>
      <c r="AB203" s="9"/>
    </row>
    <row r="204" spans="1:28" x14ac:dyDescent="0.35">
      <c r="A204" s="2"/>
      <c r="B204" s="17"/>
      <c r="C204" s="44"/>
      <c r="D204" s="27"/>
      <c r="H204" s="9"/>
      <c r="M204" s="9"/>
      <c r="R204" s="9"/>
      <c r="W204" s="9"/>
      <c r="AB204" s="9"/>
    </row>
    <row r="205" spans="1:28" x14ac:dyDescent="0.35">
      <c r="A205" s="2"/>
      <c r="B205" s="17"/>
      <c r="C205" s="44"/>
      <c r="D205" s="27"/>
      <c r="H205" s="9"/>
      <c r="M205" s="9"/>
      <c r="R205" s="9"/>
      <c r="W205" s="9"/>
      <c r="AB205" s="9"/>
    </row>
    <row r="206" spans="1:28" x14ac:dyDescent="0.35">
      <c r="A206" s="2"/>
      <c r="B206" s="17"/>
      <c r="C206" s="44"/>
      <c r="D206" s="27"/>
      <c r="H206" s="9"/>
      <c r="M206" s="9"/>
      <c r="R206" s="9"/>
      <c r="W206" s="9"/>
      <c r="AB206" s="9"/>
    </row>
    <row r="207" spans="1:28" x14ac:dyDescent="0.35">
      <c r="A207" s="2"/>
      <c r="B207" s="17"/>
      <c r="C207" s="44"/>
      <c r="D207" s="27"/>
      <c r="H207" s="9"/>
      <c r="M207" s="9"/>
      <c r="R207" s="9"/>
      <c r="W207" s="9"/>
      <c r="AB207" s="9"/>
    </row>
    <row r="208" spans="1:28" x14ac:dyDescent="0.35">
      <c r="A208" s="2"/>
      <c r="B208" s="17"/>
      <c r="C208" s="44"/>
      <c r="D208" s="27"/>
      <c r="H208" s="9"/>
      <c r="M208" s="9"/>
      <c r="R208" s="9"/>
      <c r="W208" s="9"/>
      <c r="AB208" s="9"/>
    </row>
    <row r="209" spans="1:28" x14ac:dyDescent="0.35">
      <c r="A209" s="2"/>
      <c r="B209" s="17"/>
      <c r="C209" s="44"/>
      <c r="D209" s="27"/>
      <c r="H209" s="9"/>
      <c r="M209" s="9"/>
      <c r="R209" s="9"/>
      <c r="W209" s="9"/>
      <c r="AB209" s="9"/>
    </row>
    <row r="210" spans="1:28" x14ac:dyDescent="0.35">
      <c r="A210" s="2"/>
      <c r="B210" s="17"/>
      <c r="C210" s="44"/>
      <c r="D210" s="27"/>
      <c r="H210" s="9"/>
      <c r="M210" s="9"/>
      <c r="R210" s="9"/>
      <c r="W210" s="9"/>
      <c r="AB210" s="9"/>
    </row>
    <row r="211" spans="1:28" x14ac:dyDescent="0.35">
      <c r="A211" s="2"/>
      <c r="B211" s="17"/>
      <c r="C211" s="44"/>
      <c r="D211" s="27"/>
      <c r="H211" s="9"/>
      <c r="M211" s="9"/>
      <c r="R211" s="9"/>
      <c r="W211" s="9"/>
      <c r="AB211" s="9"/>
    </row>
    <row r="212" spans="1:28" x14ac:dyDescent="0.35">
      <c r="A212" s="2"/>
      <c r="B212" s="17"/>
      <c r="C212" s="44"/>
      <c r="D212" s="27"/>
      <c r="H212" s="9"/>
      <c r="M212" s="9"/>
      <c r="R212" s="9"/>
      <c r="W212" s="9"/>
      <c r="AB212" s="9"/>
    </row>
    <row r="213" spans="1:28" x14ac:dyDescent="0.35">
      <c r="A213" s="2"/>
      <c r="B213" s="17"/>
      <c r="C213" s="44"/>
      <c r="D213" s="27"/>
      <c r="H213" s="9"/>
      <c r="M213" s="9"/>
      <c r="R213" s="9"/>
      <c r="W213" s="9"/>
      <c r="AB213" s="9"/>
    </row>
    <row r="214" spans="1:28" x14ac:dyDescent="0.35">
      <c r="A214" s="2"/>
      <c r="B214" s="17"/>
      <c r="C214" s="44"/>
      <c r="D214" s="27"/>
      <c r="H214" s="9"/>
      <c r="M214" s="9"/>
      <c r="R214" s="9"/>
      <c r="W214" s="9"/>
      <c r="AB214" s="9"/>
    </row>
    <row r="215" spans="1:28" x14ac:dyDescent="0.35">
      <c r="A215" s="2"/>
      <c r="B215" s="17"/>
      <c r="C215" s="44"/>
      <c r="D215" s="27"/>
      <c r="H215" s="9"/>
      <c r="M215" s="9"/>
      <c r="R215" s="9"/>
      <c r="W215" s="9"/>
      <c r="AB215" s="9"/>
    </row>
    <row r="216" spans="1:28" x14ac:dyDescent="0.35">
      <c r="A216" s="2"/>
      <c r="B216" s="17"/>
      <c r="C216" s="44"/>
      <c r="D216" s="27"/>
      <c r="H216" s="9"/>
      <c r="M216" s="9"/>
      <c r="R216" s="9"/>
      <c r="W216" s="9"/>
      <c r="AB216" s="9"/>
    </row>
    <row r="217" spans="1:28" x14ac:dyDescent="0.35">
      <c r="A217" s="2"/>
      <c r="B217" s="17"/>
      <c r="C217" s="44"/>
      <c r="D217" s="27"/>
      <c r="H217" s="9"/>
      <c r="M217" s="9"/>
      <c r="R217" s="9"/>
      <c r="W217" s="9"/>
      <c r="AB217" s="9"/>
    </row>
    <row r="218" spans="1:28" x14ac:dyDescent="0.35">
      <c r="A218" s="2"/>
      <c r="B218" s="17"/>
      <c r="C218" s="44"/>
      <c r="D218" s="27"/>
      <c r="H218" s="9"/>
      <c r="M218" s="9"/>
      <c r="R218" s="9"/>
      <c r="W218" s="9"/>
      <c r="AB218" s="9"/>
    </row>
    <row r="219" spans="1:28" x14ac:dyDescent="0.35">
      <c r="A219" s="2"/>
      <c r="B219" s="17"/>
      <c r="C219" s="44"/>
      <c r="D219" s="27"/>
      <c r="H219" s="9"/>
      <c r="M219" s="9"/>
      <c r="R219" s="9"/>
      <c r="W219" s="9"/>
      <c r="AB219" s="9"/>
    </row>
    <row r="220" spans="1:28" x14ac:dyDescent="0.35">
      <c r="A220" s="2"/>
      <c r="B220" s="17"/>
      <c r="C220" s="44"/>
      <c r="D220" s="27"/>
      <c r="H220" s="9"/>
      <c r="M220" s="9"/>
      <c r="R220" s="9"/>
      <c r="W220" s="9"/>
      <c r="AB220" s="9"/>
    </row>
    <row r="221" spans="1:28" x14ac:dyDescent="0.35">
      <c r="A221" s="2"/>
      <c r="B221" s="17"/>
      <c r="C221" s="44"/>
      <c r="D221" s="27"/>
      <c r="H221" s="9"/>
      <c r="M221" s="9"/>
      <c r="R221" s="9"/>
      <c r="W221" s="9"/>
      <c r="AB221" s="9"/>
    </row>
    <row r="222" spans="1:28" x14ac:dyDescent="0.35">
      <c r="A222" s="2"/>
      <c r="B222" s="17"/>
      <c r="C222" s="44"/>
      <c r="D222" s="27"/>
      <c r="H222" s="9"/>
      <c r="M222" s="9"/>
      <c r="R222" s="9"/>
      <c r="W222" s="9"/>
      <c r="AB222" s="9"/>
    </row>
    <row r="223" spans="1:28" x14ac:dyDescent="0.35">
      <c r="A223" s="2"/>
      <c r="B223" s="17"/>
      <c r="C223" s="44"/>
      <c r="D223" s="27"/>
      <c r="H223" s="9"/>
      <c r="M223" s="9"/>
      <c r="R223" s="9"/>
      <c r="W223" s="9"/>
      <c r="AB223" s="9"/>
    </row>
    <row r="224" spans="1:28" x14ac:dyDescent="0.35">
      <c r="A224" s="2"/>
      <c r="B224" s="17"/>
      <c r="C224" s="44"/>
      <c r="D224" s="27"/>
      <c r="H224" s="9"/>
      <c r="M224" s="9"/>
      <c r="R224" s="9"/>
      <c r="W224" s="9"/>
      <c r="AB224" s="9"/>
    </row>
    <row r="225" spans="1:28" x14ac:dyDescent="0.35">
      <c r="A225" s="2"/>
      <c r="B225" s="17"/>
      <c r="C225" s="44"/>
      <c r="D225" s="27"/>
      <c r="H225" s="9"/>
      <c r="M225" s="9"/>
      <c r="R225" s="9"/>
      <c r="W225" s="9"/>
      <c r="AB225" s="9"/>
    </row>
    <row r="226" spans="1:28" x14ac:dyDescent="0.35">
      <c r="A226" s="2"/>
      <c r="B226" s="17"/>
      <c r="C226" s="44"/>
      <c r="D226" s="27"/>
      <c r="H226" s="9"/>
      <c r="M226" s="9"/>
      <c r="R226" s="9"/>
      <c r="W226" s="9"/>
      <c r="AB226" s="9"/>
    </row>
    <row r="227" spans="1:28" x14ac:dyDescent="0.35">
      <c r="A227" s="2"/>
      <c r="B227" s="17"/>
      <c r="C227" s="44"/>
      <c r="D227" s="27"/>
      <c r="H227" s="9"/>
      <c r="M227" s="9"/>
      <c r="R227" s="9"/>
      <c r="W227" s="9"/>
      <c r="AB227" s="9"/>
    </row>
    <row r="228" spans="1:28" x14ac:dyDescent="0.35">
      <c r="A228" s="2"/>
      <c r="B228" s="17"/>
      <c r="C228" s="44"/>
      <c r="D228" s="27"/>
      <c r="H228" s="9"/>
      <c r="M228" s="9"/>
      <c r="R228" s="9"/>
      <c r="W228" s="9"/>
      <c r="AB228" s="9"/>
    </row>
    <row r="229" spans="1:28" x14ac:dyDescent="0.35">
      <c r="A229" s="2"/>
      <c r="B229" s="17"/>
      <c r="C229" s="44"/>
      <c r="D229" s="27"/>
      <c r="H229" s="9"/>
      <c r="M229" s="9"/>
      <c r="R229" s="9"/>
      <c r="W229" s="9"/>
      <c r="AB229" s="9"/>
    </row>
    <row r="230" spans="1:28" x14ac:dyDescent="0.35">
      <c r="A230" s="2"/>
      <c r="B230" s="17"/>
      <c r="C230" s="44"/>
      <c r="D230" s="27"/>
      <c r="H230" s="9"/>
      <c r="M230" s="9"/>
      <c r="R230" s="9"/>
      <c r="W230" s="9"/>
      <c r="AB230" s="9"/>
    </row>
    <row r="231" spans="1:28" x14ac:dyDescent="0.35">
      <c r="A231" s="2"/>
      <c r="B231" s="17"/>
      <c r="C231" s="44"/>
      <c r="D231" s="27"/>
      <c r="H231" s="9"/>
      <c r="M231" s="9"/>
      <c r="R231" s="9"/>
      <c r="W231" s="9"/>
      <c r="AB231" s="9"/>
    </row>
    <row r="232" spans="1:28" x14ac:dyDescent="0.35">
      <c r="A232" s="2"/>
      <c r="B232" s="17"/>
      <c r="C232" s="44"/>
      <c r="D232" s="27"/>
      <c r="H232" s="9"/>
      <c r="M232" s="9"/>
      <c r="R232" s="9"/>
      <c r="W232" s="9"/>
      <c r="AB232" s="9"/>
    </row>
    <row r="233" spans="1:28" x14ac:dyDescent="0.35">
      <c r="A233" s="2"/>
      <c r="B233" s="17"/>
      <c r="C233" s="44"/>
      <c r="D233" s="27"/>
      <c r="H233" s="9"/>
      <c r="M233" s="9"/>
      <c r="R233" s="9"/>
      <c r="W233" s="9"/>
      <c r="AB233" s="9"/>
    </row>
    <row r="234" spans="1:28" x14ac:dyDescent="0.35">
      <c r="A234" s="2"/>
      <c r="B234" s="17"/>
      <c r="C234" s="44"/>
      <c r="D234" s="27"/>
      <c r="H234" s="9"/>
      <c r="M234" s="9"/>
      <c r="R234" s="9"/>
      <c r="W234" s="9"/>
      <c r="AB234" s="9"/>
    </row>
    <row r="235" spans="1:28" x14ac:dyDescent="0.35">
      <c r="A235" s="2"/>
      <c r="B235" s="17"/>
      <c r="C235" s="44"/>
      <c r="D235" s="27"/>
      <c r="H235" s="9"/>
      <c r="M235" s="9"/>
      <c r="R235" s="9"/>
      <c r="W235" s="9"/>
      <c r="AB235" s="9"/>
    </row>
    <row r="236" spans="1:28" x14ac:dyDescent="0.35">
      <c r="A236" s="2"/>
      <c r="B236" s="17"/>
      <c r="C236" s="44"/>
      <c r="D236" s="27"/>
      <c r="H236" s="9"/>
      <c r="M236" s="9"/>
      <c r="R236" s="9"/>
      <c r="W236" s="9"/>
      <c r="AB236" s="9"/>
    </row>
    <row r="237" spans="1:28" x14ac:dyDescent="0.35">
      <c r="A237" s="2"/>
      <c r="B237" s="17"/>
      <c r="C237" s="44"/>
      <c r="D237" s="27"/>
      <c r="H237" s="9"/>
      <c r="M237" s="9"/>
      <c r="R237" s="9"/>
      <c r="W237" s="9"/>
      <c r="AB237" s="9"/>
    </row>
    <row r="238" spans="1:28" x14ac:dyDescent="0.35">
      <c r="A238" s="2"/>
      <c r="B238" s="17"/>
      <c r="C238" s="44"/>
      <c r="D238" s="27"/>
      <c r="H238" s="9"/>
      <c r="M238" s="9"/>
      <c r="R238" s="9"/>
      <c r="W238" s="9"/>
      <c r="AB238" s="9"/>
    </row>
    <row r="239" spans="1:28" x14ac:dyDescent="0.35">
      <c r="A239" s="2"/>
      <c r="B239" s="17"/>
      <c r="C239" s="44"/>
      <c r="D239" s="27"/>
      <c r="H239" s="9"/>
      <c r="M239" s="9"/>
      <c r="R239" s="9"/>
      <c r="W239" s="9"/>
      <c r="AB239" s="9"/>
    </row>
    <row r="240" spans="1:28" x14ac:dyDescent="0.35">
      <c r="A240" s="2"/>
      <c r="B240" s="17"/>
      <c r="C240" s="44"/>
      <c r="D240" s="27"/>
      <c r="H240" s="9"/>
      <c r="M240" s="9"/>
      <c r="R240" s="9"/>
      <c r="W240" s="9"/>
      <c r="AB240" s="9"/>
    </row>
    <row r="241" spans="1:28" x14ac:dyDescent="0.35">
      <c r="A241" s="2"/>
      <c r="B241" s="17"/>
      <c r="C241" s="44"/>
      <c r="D241" s="27"/>
      <c r="H241" s="9"/>
      <c r="M241" s="9"/>
      <c r="R241" s="9"/>
      <c r="W241" s="9"/>
      <c r="AB241" s="9"/>
    </row>
    <row r="242" spans="1:28" x14ac:dyDescent="0.35">
      <c r="A242" s="2"/>
      <c r="B242" s="17"/>
      <c r="C242" s="44"/>
      <c r="D242" s="27"/>
      <c r="H242" s="9"/>
      <c r="M242" s="9"/>
      <c r="R242" s="9"/>
      <c r="W242" s="9"/>
      <c r="AB242" s="9"/>
    </row>
    <row r="243" spans="1:28" x14ac:dyDescent="0.35">
      <c r="A243" s="2"/>
      <c r="B243" s="17"/>
      <c r="C243" s="44"/>
      <c r="D243" s="27"/>
      <c r="H243" s="9"/>
      <c r="M243" s="9"/>
      <c r="R243" s="9"/>
      <c r="W243" s="9"/>
      <c r="AB243" s="9"/>
    </row>
    <row r="244" spans="1:28" x14ac:dyDescent="0.35">
      <c r="A244" s="2"/>
      <c r="B244" s="17"/>
      <c r="C244" s="44"/>
      <c r="D244" s="27"/>
      <c r="H244" s="9"/>
      <c r="M244" s="9"/>
      <c r="R244" s="9"/>
      <c r="W244" s="9"/>
      <c r="AB244" s="9"/>
    </row>
    <row r="245" spans="1:28" x14ac:dyDescent="0.35">
      <c r="A245" s="2"/>
      <c r="B245" s="17"/>
      <c r="C245" s="44"/>
      <c r="D245" s="27"/>
      <c r="H245" s="9"/>
      <c r="M245" s="9"/>
      <c r="R245" s="9"/>
      <c r="W245" s="9"/>
      <c r="AB245" s="9"/>
    </row>
    <row r="246" spans="1:28" x14ac:dyDescent="0.35">
      <c r="A246" s="2"/>
      <c r="B246" s="17"/>
      <c r="C246" s="44"/>
      <c r="D246" s="27"/>
      <c r="H246" s="9"/>
      <c r="M246" s="9"/>
      <c r="R246" s="9"/>
      <c r="W246" s="9"/>
      <c r="AB246" s="9"/>
    </row>
    <row r="247" spans="1:28" x14ac:dyDescent="0.35">
      <c r="A247" s="2"/>
      <c r="B247" s="17"/>
      <c r="C247" s="44"/>
      <c r="D247" s="27"/>
      <c r="H247" s="9"/>
      <c r="M247" s="9"/>
      <c r="R247" s="9"/>
      <c r="W247" s="9"/>
      <c r="AB247" s="9"/>
    </row>
    <row r="248" spans="1:28" x14ac:dyDescent="0.35">
      <c r="A248" s="2"/>
      <c r="B248" s="17"/>
      <c r="C248" s="44"/>
      <c r="D248" s="27"/>
      <c r="H248" s="9"/>
      <c r="M248" s="9"/>
      <c r="R248" s="9"/>
      <c r="W248" s="9"/>
      <c r="AB248" s="9"/>
    </row>
    <row r="249" spans="1:28" x14ac:dyDescent="0.35">
      <c r="A249" s="2"/>
      <c r="B249" s="17"/>
      <c r="C249" s="44"/>
      <c r="D249" s="27"/>
      <c r="H249" s="9"/>
      <c r="M249" s="9"/>
      <c r="R249" s="9"/>
      <c r="W249" s="9"/>
      <c r="AB249" s="9"/>
    </row>
    <row r="250" spans="1:28" x14ac:dyDescent="0.35">
      <c r="A250" s="2"/>
      <c r="B250" s="17"/>
      <c r="C250" s="44"/>
      <c r="D250" s="27"/>
      <c r="H250" s="9"/>
      <c r="M250" s="9"/>
      <c r="R250" s="9"/>
      <c r="W250" s="9"/>
      <c r="AB250" s="9"/>
    </row>
    <row r="251" spans="1:28" x14ac:dyDescent="0.35">
      <c r="A251" s="2"/>
      <c r="B251" s="17"/>
      <c r="C251" s="44"/>
      <c r="D251" s="27"/>
      <c r="H251" s="9"/>
      <c r="M251" s="9"/>
      <c r="R251" s="9"/>
      <c r="W251" s="9"/>
      <c r="AB251" s="9"/>
    </row>
    <row r="252" spans="1:28" x14ac:dyDescent="0.35">
      <c r="A252" s="2"/>
      <c r="B252" s="17"/>
      <c r="C252" s="44"/>
      <c r="D252" s="27"/>
      <c r="H252" s="9"/>
      <c r="M252" s="9"/>
      <c r="R252" s="9"/>
      <c r="W252" s="9"/>
      <c r="AB252" s="9"/>
    </row>
    <row r="253" spans="1:28" x14ac:dyDescent="0.35">
      <c r="A253" s="2"/>
      <c r="B253" s="17"/>
      <c r="C253" s="44"/>
      <c r="D253" s="27"/>
      <c r="H253" s="9"/>
      <c r="M253" s="9"/>
      <c r="R253" s="9"/>
      <c r="W253" s="9"/>
      <c r="AB253" s="9"/>
    </row>
    <row r="254" spans="1:28" x14ac:dyDescent="0.35">
      <c r="A254" s="2"/>
      <c r="B254" s="17"/>
      <c r="C254" s="44"/>
      <c r="D254" s="27"/>
      <c r="H254" s="9"/>
      <c r="M254" s="9"/>
      <c r="R254" s="9"/>
      <c r="W254" s="9"/>
      <c r="AB254" s="9"/>
    </row>
    <row r="255" spans="1:28" x14ac:dyDescent="0.35">
      <c r="A255" s="2"/>
      <c r="B255" s="17"/>
      <c r="C255" s="44"/>
      <c r="D255" s="27"/>
      <c r="H255" s="9"/>
      <c r="M255" s="9"/>
      <c r="R255" s="9"/>
      <c r="W255" s="9"/>
      <c r="AB255" s="9"/>
    </row>
    <row r="256" spans="1:28" x14ac:dyDescent="0.35">
      <c r="A256" s="2"/>
      <c r="B256" s="17"/>
      <c r="C256" s="44"/>
      <c r="D256" s="27"/>
      <c r="H256" s="9"/>
      <c r="M256" s="9"/>
      <c r="R256" s="9"/>
      <c r="W256" s="9"/>
      <c r="AB256" s="9"/>
    </row>
    <row r="257" spans="1:28" x14ac:dyDescent="0.35">
      <c r="A257" s="2"/>
      <c r="B257" s="17"/>
      <c r="C257" s="44"/>
      <c r="D257" s="27"/>
      <c r="H257" s="9"/>
      <c r="M257" s="9"/>
      <c r="R257" s="9"/>
      <c r="W257" s="9"/>
      <c r="AB257" s="9"/>
    </row>
    <row r="258" spans="1:28" x14ac:dyDescent="0.35">
      <c r="A258" s="2"/>
      <c r="B258" s="17"/>
      <c r="C258" s="44"/>
      <c r="D258" s="27"/>
      <c r="H258" s="9"/>
      <c r="M258" s="9"/>
      <c r="R258" s="9"/>
      <c r="W258" s="9"/>
      <c r="AB258" s="9"/>
    </row>
    <row r="259" spans="1:28" x14ac:dyDescent="0.35">
      <c r="A259" s="2"/>
      <c r="B259" s="17"/>
      <c r="C259" s="44"/>
      <c r="D259" s="27"/>
      <c r="H259" s="9"/>
      <c r="M259" s="9"/>
      <c r="R259" s="9"/>
      <c r="W259" s="9"/>
      <c r="AB259" s="9"/>
    </row>
    <row r="260" spans="1:28" x14ac:dyDescent="0.35">
      <c r="A260" s="2"/>
      <c r="B260" s="17"/>
      <c r="C260" s="44"/>
      <c r="D260" s="27"/>
      <c r="H260" s="9"/>
      <c r="M260" s="9"/>
      <c r="R260" s="9"/>
      <c r="W260" s="9"/>
      <c r="AB260" s="9"/>
    </row>
    <row r="261" spans="1:28" x14ac:dyDescent="0.35">
      <c r="A261" s="2"/>
      <c r="B261" s="17"/>
      <c r="C261" s="44"/>
      <c r="D261" s="27"/>
      <c r="H261" s="9"/>
      <c r="M261" s="9"/>
      <c r="R261" s="9"/>
      <c r="W261" s="9"/>
      <c r="AB261" s="9"/>
    </row>
    <row r="262" spans="1:28" x14ac:dyDescent="0.35">
      <c r="A262" s="2"/>
      <c r="B262" s="17"/>
      <c r="C262" s="44"/>
      <c r="D262" s="27"/>
      <c r="H262" s="9"/>
      <c r="M262" s="9"/>
      <c r="R262" s="9"/>
      <c r="W262" s="9"/>
      <c r="AB262" s="9"/>
    </row>
    <row r="263" spans="1:28" x14ac:dyDescent="0.35">
      <c r="A263" s="2"/>
      <c r="B263" s="17"/>
      <c r="C263" s="44"/>
      <c r="D263" s="27"/>
      <c r="H263" s="9"/>
      <c r="M263" s="9"/>
      <c r="R263" s="9"/>
      <c r="W263" s="9"/>
      <c r="AB263" s="9"/>
    </row>
    <row r="264" spans="1:28" x14ac:dyDescent="0.35">
      <c r="A264" s="2"/>
      <c r="B264" s="17"/>
      <c r="C264" s="44"/>
      <c r="D264" s="27"/>
      <c r="H264" s="9"/>
      <c r="M264" s="9"/>
      <c r="R264" s="9"/>
      <c r="W264" s="9"/>
      <c r="AB264" s="9"/>
    </row>
    <row r="265" spans="1:28" x14ac:dyDescent="0.35">
      <c r="A265" s="2"/>
      <c r="B265" s="17"/>
      <c r="C265" s="44"/>
      <c r="D265" s="27"/>
      <c r="H265" s="9"/>
      <c r="M265" s="9"/>
      <c r="R265" s="9"/>
      <c r="W265" s="9"/>
      <c r="AB265" s="9"/>
    </row>
    <row r="266" spans="1:28" x14ac:dyDescent="0.35">
      <c r="A266" s="2"/>
      <c r="B266" s="17"/>
      <c r="C266" s="44"/>
      <c r="D266" s="27"/>
      <c r="H266" s="9"/>
      <c r="M266" s="9"/>
      <c r="R266" s="9"/>
      <c r="W266" s="9"/>
      <c r="AB266" s="9"/>
    </row>
    <row r="267" spans="1:28" x14ac:dyDescent="0.35">
      <c r="A267" s="2"/>
      <c r="B267" s="17"/>
      <c r="C267" s="44"/>
      <c r="D267" s="27"/>
      <c r="H267" s="9"/>
      <c r="M267" s="9"/>
      <c r="R267" s="9"/>
      <c r="W267" s="9"/>
      <c r="AB267" s="9"/>
    </row>
    <row r="268" spans="1:28" x14ac:dyDescent="0.35">
      <c r="A268" s="2"/>
      <c r="B268" s="17"/>
      <c r="C268" s="44"/>
      <c r="D268" s="27"/>
      <c r="H268" s="9"/>
      <c r="M268" s="9"/>
      <c r="R268" s="9"/>
      <c r="W268" s="9"/>
      <c r="AB268" s="9"/>
    </row>
    <row r="269" spans="1:28" x14ac:dyDescent="0.35">
      <c r="A269" s="2"/>
      <c r="B269" s="17"/>
      <c r="C269" s="44"/>
      <c r="D269" s="27"/>
      <c r="H269" s="9"/>
      <c r="M269" s="9"/>
      <c r="R269" s="9"/>
      <c r="W269" s="9"/>
      <c r="AB269" s="9"/>
    </row>
    <row r="270" spans="1:28" x14ac:dyDescent="0.35">
      <c r="A270" s="2"/>
      <c r="B270" s="17"/>
      <c r="C270" s="44"/>
      <c r="D270" s="27"/>
      <c r="H270" s="9"/>
      <c r="M270" s="9"/>
      <c r="R270" s="9"/>
      <c r="W270" s="9"/>
      <c r="AB270" s="9"/>
    </row>
    <row r="271" spans="1:28" x14ac:dyDescent="0.35">
      <c r="A271" s="2"/>
      <c r="B271" s="17"/>
      <c r="C271" s="44"/>
      <c r="D271" s="27"/>
      <c r="H271" s="9"/>
      <c r="M271" s="9"/>
      <c r="R271" s="9"/>
      <c r="W271" s="9"/>
      <c r="AB271" s="9"/>
    </row>
    <row r="272" spans="1:28" x14ac:dyDescent="0.35">
      <c r="A272" s="2"/>
      <c r="B272" s="17"/>
      <c r="C272" s="44"/>
      <c r="D272" s="27"/>
      <c r="H272" s="9"/>
      <c r="M272" s="9"/>
      <c r="R272" s="9"/>
      <c r="W272" s="9"/>
      <c r="AB272" s="9"/>
    </row>
    <row r="273" spans="1:28" x14ac:dyDescent="0.35">
      <c r="A273" s="2"/>
      <c r="B273" s="17"/>
      <c r="C273" s="44"/>
      <c r="D273" s="27"/>
      <c r="H273" s="9"/>
      <c r="M273" s="9"/>
      <c r="R273" s="9"/>
      <c r="W273" s="9"/>
      <c r="AB273" s="9"/>
    </row>
    <row r="274" spans="1:28" x14ac:dyDescent="0.35">
      <c r="A274" s="2"/>
      <c r="B274" s="17"/>
      <c r="C274" s="44"/>
      <c r="D274" s="27"/>
      <c r="H274" s="9"/>
      <c r="M274" s="9"/>
      <c r="R274" s="9"/>
      <c r="W274" s="9"/>
      <c r="AB274" s="9"/>
    </row>
    <row r="275" spans="1:28" x14ac:dyDescent="0.35">
      <c r="A275" s="2"/>
      <c r="B275" s="17"/>
      <c r="C275" s="44"/>
      <c r="D275" s="27"/>
      <c r="H275" s="9"/>
      <c r="M275" s="9"/>
      <c r="R275" s="9"/>
      <c r="W275" s="9"/>
      <c r="AB275" s="9"/>
    </row>
    <row r="276" spans="1:28" x14ac:dyDescent="0.35">
      <c r="A276" s="2"/>
      <c r="B276" s="17"/>
      <c r="C276" s="44"/>
      <c r="D276" s="27"/>
      <c r="H276" s="9"/>
      <c r="M276" s="9"/>
      <c r="R276" s="9"/>
      <c r="W276" s="9"/>
      <c r="AB276" s="9"/>
    </row>
    <row r="277" spans="1:28" x14ac:dyDescent="0.35">
      <c r="A277" s="2"/>
      <c r="B277" s="17"/>
      <c r="C277" s="44"/>
      <c r="D277" s="27"/>
      <c r="H277" s="9"/>
      <c r="M277" s="9"/>
      <c r="R277" s="9"/>
      <c r="W277" s="9"/>
      <c r="AB277" s="9"/>
    </row>
    <row r="278" spans="1:28" x14ac:dyDescent="0.35">
      <c r="A278" s="2"/>
      <c r="B278" s="17"/>
      <c r="C278" s="44"/>
      <c r="D278" s="27"/>
      <c r="H278" s="9"/>
      <c r="M278" s="9"/>
      <c r="R278" s="9"/>
      <c r="W278" s="9"/>
      <c r="AB278" s="9"/>
    </row>
    <row r="279" spans="1:28" x14ac:dyDescent="0.35">
      <c r="A279" s="2"/>
      <c r="B279" s="17"/>
      <c r="C279" s="44"/>
      <c r="D279" s="27"/>
      <c r="H279" s="9"/>
      <c r="M279" s="9"/>
      <c r="R279" s="9"/>
      <c r="W279" s="9"/>
      <c r="AB279" s="9"/>
    </row>
    <row r="280" spans="1:28" x14ac:dyDescent="0.35">
      <c r="A280" s="2"/>
      <c r="B280" s="17"/>
      <c r="C280" s="44"/>
      <c r="D280" s="27"/>
      <c r="H280" s="9"/>
      <c r="M280" s="9"/>
      <c r="R280" s="9"/>
      <c r="W280" s="9"/>
      <c r="AB280" s="9"/>
    </row>
    <row r="281" spans="1:28" x14ac:dyDescent="0.35">
      <c r="A281" s="2"/>
      <c r="B281" s="17"/>
      <c r="C281" s="44"/>
      <c r="D281" s="27"/>
      <c r="H281" s="9"/>
      <c r="M281" s="9"/>
      <c r="R281" s="9"/>
      <c r="W281" s="9"/>
      <c r="AB281" s="9"/>
    </row>
    <row r="282" spans="1:28" x14ac:dyDescent="0.35">
      <c r="A282" s="2"/>
      <c r="B282" s="17"/>
      <c r="C282" s="44"/>
      <c r="D282" s="27"/>
      <c r="H282" s="9"/>
      <c r="M282" s="9"/>
      <c r="R282" s="9"/>
      <c r="W282" s="9"/>
      <c r="AB282" s="9"/>
    </row>
    <row r="283" spans="1:28" x14ac:dyDescent="0.35">
      <c r="A283" s="2"/>
      <c r="B283" s="17"/>
      <c r="C283" s="44"/>
      <c r="D283" s="27"/>
      <c r="H283" s="9"/>
      <c r="M283" s="9"/>
      <c r="R283" s="9"/>
      <c r="W283" s="9"/>
      <c r="AB283" s="9"/>
    </row>
    <row r="284" spans="1:28" x14ac:dyDescent="0.35">
      <c r="A284" s="2"/>
      <c r="B284" s="17"/>
      <c r="C284" s="44"/>
      <c r="D284" s="27"/>
      <c r="H284" s="9"/>
      <c r="M284" s="9"/>
      <c r="R284" s="9"/>
      <c r="W284" s="9"/>
      <c r="AB284" s="9"/>
    </row>
    <row r="285" spans="1:28" x14ac:dyDescent="0.35">
      <c r="A285" s="2"/>
      <c r="B285" s="17"/>
      <c r="C285" s="44"/>
      <c r="D285" s="27"/>
      <c r="H285" s="9"/>
      <c r="M285" s="9"/>
      <c r="R285" s="9"/>
      <c r="W285" s="9"/>
      <c r="AB285" s="9"/>
    </row>
    <row r="286" spans="1:28" x14ac:dyDescent="0.35">
      <c r="A286" s="2"/>
      <c r="B286" s="17"/>
      <c r="C286" s="44"/>
      <c r="D286" s="27"/>
      <c r="H286" s="9"/>
      <c r="M286" s="9"/>
      <c r="R286" s="9"/>
      <c r="W286" s="9"/>
      <c r="AB286" s="9"/>
    </row>
    <row r="287" spans="1:28" x14ac:dyDescent="0.35">
      <c r="A287" s="2"/>
      <c r="B287" s="17"/>
      <c r="C287" s="44"/>
      <c r="D287" s="27"/>
      <c r="H287" s="9"/>
      <c r="M287" s="9"/>
      <c r="R287" s="9"/>
      <c r="W287" s="9"/>
      <c r="AB287" s="9"/>
    </row>
    <row r="288" spans="1:28" x14ac:dyDescent="0.35">
      <c r="A288" s="2"/>
      <c r="B288" s="17"/>
      <c r="C288" s="44"/>
      <c r="D288" s="27"/>
      <c r="H288" s="9"/>
      <c r="M288" s="9"/>
      <c r="R288" s="9"/>
      <c r="W288" s="9"/>
      <c r="AB288" s="9"/>
    </row>
    <row r="289" spans="1:28" x14ac:dyDescent="0.35">
      <c r="A289" s="2"/>
      <c r="B289" s="17"/>
      <c r="C289" s="44"/>
      <c r="D289" s="27"/>
      <c r="H289" s="9"/>
      <c r="M289" s="9"/>
      <c r="R289" s="9"/>
      <c r="W289" s="9"/>
      <c r="AB289" s="9"/>
    </row>
    <row r="290" spans="1:28" x14ac:dyDescent="0.35">
      <c r="A290" s="2"/>
      <c r="B290" s="17"/>
      <c r="C290" s="44"/>
      <c r="D290" s="27"/>
      <c r="H290" s="9"/>
      <c r="M290" s="9"/>
      <c r="R290" s="9"/>
      <c r="W290" s="9"/>
      <c r="AB290" s="9"/>
    </row>
    <row r="291" spans="1:28" x14ac:dyDescent="0.35">
      <c r="A291" s="2"/>
      <c r="B291" s="17"/>
      <c r="C291" s="44"/>
      <c r="D291" s="27"/>
      <c r="H291" s="9"/>
      <c r="M291" s="9"/>
      <c r="R291" s="9"/>
      <c r="W291" s="9"/>
      <c r="AB291" s="9"/>
    </row>
  </sheetData>
  <mergeCells count="629">
    <mergeCell ref="N72:N74"/>
    <mergeCell ref="N48:N50"/>
    <mergeCell ref="O62:Q62"/>
    <mergeCell ref="R63:R65"/>
    <mergeCell ref="O65:Q65"/>
    <mergeCell ref="N63:N65"/>
    <mergeCell ref="N51:N53"/>
    <mergeCell ref="N54:N56"/>
    <mergeCell ref="N57:N59"/>
    <mergeCell ref="N60:N62"/>
    <mergeCell ref="R72:R74"/>
    <mergeCell ref="O74:Q74"/>
    <mergeCell ref="R57:R59"/>
    <mergeCell ref="O59:Q59"/>
    <mergeCell ref="R60:R62"/>
    <mergeCell ref="R69:R71"/>
    <mergeCell ref="O71:Q71"/>
    <mergeCell ref="O50:Q50"/>
    <mergeCell ref="R51:R53"/>
    <mergeCell ref="O53:Q53"/>
    <mergeCell ref="R54:R56"/>
    <mergeCell ref="O56:Q56"/>
    <mergeCell ref="S80:S82"/>
    <mergeCell ref="S95:S97"/>
    <mergeCell ref="N86:N88"/>
    <mergeCell ref="I83:I85"/>
    <mergeCell ref="I98:I100"/>
    <mergeCell ref="I95:I97"/>
    <mergeCell ref="I92:I94"/>
    <mergeCell ref="I89:I91"/>
    <mergeCell ref="S60:S62"/>
    <mergeCell ref="S63:S65"/>
    <mergeCell ref="M69:M71"/>
    <mergeCell ref="R66:R68"/>
    <mergeCell ref="O68:Q68"/>
    <mergeCell ref="N66:N68"/>
    <mergeCell ref="M63:M65"/>
    <mergeCell ref="S66:S68"/>
    <mergeCell ref="J65:L65"/>
    <mergeCell ref="M66:M68"/>
    <mergeCell ref="J68:L68"/>
    <mergeCell ref="M60:M62"/>
    <mergeCell ref="J75:L75"/>
    <mergeCell ref="O75:Q75"/>
    <mergeCell ref="J71:L71"/>
    <mergeCell ref="M72:M74"/>
    <mergeCell ref="N14:N16"/>
    <mergeCell ref="N17:N19"/>
    <mergeCell ref="N20:N22"/>
    <mergeCell ref="N23:N25"/>
    <mergeCell ref="M26:M28"/>
    <mergeCell ref="M31:M33"/>
    <mergeCell ref="M20:M22"/>
    <mergeCell ref="N26:N28"/>
    <mergeCell ref="N31:N33"/>
    <mergeCell ref="M14:M16"/>
    <mergeCell ref="R37:R39"/>
    <mergeCell ref="I86:I88"/>
    <mergeCell ref="N89:N91"/>
    <mergeCell ref="N92:N94"/>
    <mergeCell ref="N98:N100"/>
    <mergeCell ref="M95:M97"/>
    <mergeCell ref="J97:L97"/>
    <mergeCell ref="M98:M100"/>
    <mergeCell ref="J100:L100"/>
    <mergeCell ref="M92:M94"/>
    <mergeCell ref="M83:M85"/>
    <mergeCell ref="M48:M50"/>
    <mergeCell ref="M86:M88"/>
    <mergeCell ref="M89:M91"/>
    <mergeCell ref="M54:M56"/>
    <mergeCell ref="M57:M59"/>
    <mergeCell ref="I48:I50"/>
    <mergeCell ref="I51:I53"/>
    <mergeCell ref="I54:I56"/>
    <mergeCell ref="I57:I59"/>
    <mergeCell ref="I60:I62"/>
    <mergeCell ref="I63:I65"/>
    <mergeCell ref="I66:I68"/>
    <mergeCell ref="I69:I71"/>
    <mergeCell ref="B83:B85"/>
    <mergeCell ref="C83:C85"/>
    <mergeCell ref="H83:H85"/>
    <mergeCell ref="E85:G85"/>
    <mergeCell ref="E76:G76"/>
    <mergeCell ref="H80:H82"/>
    <mergeCell ref="J25:L25"/>
    <mergeCell ref="J29:L29"/>
    <mergeCell ref="J39:L39"/>
    <mergeCell ref="J30:L30"/>
    <mergeCell ref="I72:I74"/>
    <mergeCell ref="J74:L74"/>
    <mergeCell ref="B63:B65"/>
    <mergeCell ref="J16:L16"/>
    <mergeCell ref="M17:M19"/>
    <mergeCell ref="J19:L19"/>
    <mergeCell ref="J50:L50"/>
    <mergeCell ref="M51:M53"/>
    <mergeCell ref="M23:M25"/>
    <mergeCell ref="B72:B74"/>
    <mergeCell ref="C72:C74"/>
    <mergeCell ref="H72:H74"/>
    <mergeCell ref="E74:G74"/>
    <mergeCell ref="C17:C19"/>
    <mergeCell ref="E28:G28"/>
    <mergeCell ref="B20:B22"/>
    <mergeCell ref="B66:B68"/>
    <mergeCell ref="C66:C68"/>
    <mergeCell ref="H66:H68"/>
    <mergeCell ref="E68:G68"/>
    <mergeCell ref="B69:B71"/>
    <mergeCell ref="C69:C71"/>
    <mergeCell ref="H69:H71"/>
    <mergeCell ref="E71:G71"/>
    <mergeCell ref="H63:H65"/>
    <mergeCell ref="E65:G65"/>
    <mergeCell ref="C63:C65"/>
    <mergeCell ref="B98:B100"/>
    <mergeCell ref="C98:C100"/>
    <mergeCell ref="H98:H100"/>
    <mergeCell ref="E100:G100"/>
    <mergeCell ref="B95:B97"/>
    <mergeCell ref="C95:C97"/>
    <mergeCell ref="H95:H97"/>
    <mergeCell ref="E97:G97"/>
    <mergeCell ref="B86:B88"/>
    <mergeCell ref="C86:C88"/>
    <mergeCell ref="H86:H88"/>
    <mergeCell ref="E88:G88"/>
    <mergeCell ref="B89:B91"/>
    <mergeCell ref="C89:C91"/>
    <mergeCell ref="H89:H91"/>
    <mergeCell ref="E91:G91"/>
    <mergeCell ref="B92:B94"/>
    <mergeCell ref="C92:C94"/>
    <mergeCell ref="H92:H94"/>
    <mergeCell ref="E22:G22"/>
    <mergeCell ref="B40:B42"/>
    <mergeCell ref="B37:B39"/>
    <mergeCell ref="C40:C42"/>
    <mergeCell ref="C37:C39"/>
    <mergeCell ref="B43:B45"/>
    <mergeCell ref="B34:B36"/>
    <mergeCell ref="B26:B28"/>
    <mergeCell ref="E33:G33"/>
    <mergeCell ref="O112:Q112"/>
    <mergeCell ref="O82:Q82"/>
    <mergeCell ref="O76:Q76"/>
    <mergeCell ref="O39:Q39"/>
    <mergeCell ref="O42:Q42"/>
    <mergeCell ref="O113:Q113"/>
    <mergeCell ref="B23:B25"/>
    <mergeCell ref="C23:C25"/>
    <mergeCell ref="H23:H25"/>
    <mergeCell ref="E25:G25"/>
    <mergeCell ref="B48:B50"/>
    <mergeCell ref="C48:C50"/>
    <mergeCell ref="H48:H50"/>
    <mergeCell ref="E50:G50"/>
    <mergeCell ref="A106:B109"/>
    <mergeCell ref="O110:Q110"/>
    <mergeCell ref="O111:Q111"/>
    <mergeCell ref="A48:A76"/>
    <mergeCell ref="B51:B53"/>
    <mergeCell ref="C51:C53"/>
    <mergeCell ref="H51:H53"/>
    <mergeCell ref="E53:G53"/>
    <mergeCell ref="B54:B56"/>
    <mergeCell ref="O109:Q109"/>
    <mergeCell ref="S106:S108"/>
    <mergeCell ref="O108:Q108"/>
    <mergeCell ref="C106:C108"/>
    <mergeCell ref="B14:B16"/>
    <mergeCell ref="C14:C16"/>
    <mergeCell ref="H14:H16"/>
    <mergeCell ref="E16:G16"/>
    <mergeCell ref="B17:B19"/>
    <mergeCell ref="E39:G39"/>
    <mergeCell ref="H26:H28"/>
    <mergeCell ref="S101:S103"/>
    <mergeCell ref="O103:Q103"/>
    <mergeCell ref="O104:Q104"/>
    <mergeCell ref="O105:Q105"/>
    <mergeCell ref="R86:R88"/>
    <mergeCell ref="O88:Q88"/>
    <mergeCell ref="R101:R103"/>
    <mergeCell ref="R89:R91"/>
    <mergeCell ref="O91:Q91"/>
    <mergeCell ref="S92:S94"/>
    <mergeCell ref="R106:R108"/>
    <mergeCell ref="O94:Q94"/>
    <mergeCell ref="R95:R97"/>
    <mergeCell ref="O97:Q97"/>
    <mergeCell ref="R98:R100"/>
    <mergeCell ref="O100:Q100"/>
    <mergeCell ref="R92:R94"/>
    <mergeCell ref="R83:R85"/>
    <mergeCell ref="O85:Q85"/>
    <mergeCell ref="R43:R45"/>
    <mergeCell ref="S43:S45"/>
    <mergeCell ref="O45:Q45"/>
    <mergeCell ref="O46:Q46"/>
    <mergeCell ref="O47:Q47"/>
    <mergeCell ref="R77:R79"/>
    <mergeCell ref="S77:S79"/>
    <mergeCell ref="O79:Q79"/>
    <mergeCell ref="S48:S50"/>
    <mergeCell ref="S51:S53"/>
    <mergeCell ref="S54:S56"/>
    <mergeCell ref="S57:S59"/>
    <mergeCell ref="S98:S100"/>
    <mergeCell ref="S83:S85"/>
    <mergeCell ref="S86:S88"/>
    <mergeCell ref="S89:S91"/>
    <mergeCell ref="S69:S71"/>
    <mergeCell ref="S72:S74"/>
    <mergeCell ref="R80:R82"/>
    <mergeCell ref="O28:Q28"/>
    <mergeCell ref="S14:S16"/>
    <mergeCell ref="S17:S19"/>
    <mergeCell ref="S20:S22"/>
    <mergeCell ref="S23:S25"/>
    <mergeCell ref="S37:S39"/>
    <mergeCell ref="R40:R42"/>
    <mergeCell ref="S40:S42"/>
    <mergeCell ref="R48:R50"/>
    <mergeCell ref="S31:S33"/>
    <mergeCell ref="O33:Q33"/>
    <mergeCell ref="R34:R36"/>
    <mergeCell ref="S34:S36"/>
    <mergeCell ref="O36:Q36"/>
    <mergeCell ref="R14:R16"/>
    <mergeCell ref="O16:Q16"/>
    <mergeCell ref="R17:R19"/>
    <mergeCell ref="O19:Q19"/>
    <mergeCell ref="O22:Q22"/>
    <mergeCell ref="R23:R25"/>
    <mergeCell ref="O25:Q25"/>
    <mergeCell ref="O29:Q29"/>
    <mergeCell ref="O30:Q30"/>
    <mergeCell ref="R31:R33"/>
    <mergeCell ref="S8:S10"/>
    <mergeCell ref="O10:Q10"/>
    <mergeCell ref="M106:M108"/>
    <mergeCell ref="E46:G46"/>
    <mergeCell ref="E82:G82"/>
    <mergeCell ref="J82:L82"/>
    <mergeCell ref="M80:M82"/>
    <mergeCell ref="I77:I79"/>
    <mergeCell ref="H106:H108"/>
    <mergeCell ref="I106:I108"/>
    <mergeCell ref="J76:L76"/>
    <mergeCell ref="E42:G42"/>
    <mergeCell ref="H57:H59"/>
    <mergeCell ref="I43:I45"/>
    <mergeCell ref="I34:I36"/>
    <mergeCell ref="I37:I39"/>
    <mergeCell ref="H37:H39"/>
    <mergeCell ref="H34:H36"/>
    <mergeCell ref="E29:G29"/>
    <mergeCell ref="R11:R13"/>
    <mergeCell ref="S11:S13"/>
    <mergeCell ref="O13:Q13"/>
    <mergeCell ref="R26:R28"/>
    <mergeCell ref="S26:S28"/>
    <mergeCell ref="J111:L111"/>
    <mergeCell ref="J79:L79"/>
    <mergeCell ref="E79:G79"/>
    <mergeCell ref="J104:L104"/>
    <mergeCell ref="H77:H79"/>
    <mergeCell ref="E103:G103"/>
    <mergeCell ref="J103:L103"/>
    <mergeCell ref="J108:L108"/>
    <mergeCell ref="M5:M7"/>
    <mergeCell ref="J13:L13"/>
    <mergeCell ref="E10:G10"/>
    <mergeCell ref="J10:L10"/>
    <mergeCell ref="H11:H13"/>
    <mergeCell ref="M8:M10"/>
    <mergeCell ref="E7:G7"/>
    <mergeCell ref="E13:G13"/>
    <mergeCell ref="H8:H10"/>
    <mergeCell ref="I5:I7"/>
    <mergeCell ref="I8:I10"/>
    <mergeCell ref="J7:L7"/>
    <mergeCell ref="M11:M13"/>
    <mergeCell ref="I11:I13"/>
    <mergeCell ref="I26:I28"/>
    <mergeCell ref="I14:I16"/>
    <mergeCell ref="E112:G112"/>
    <mergeCell ref="E47:G47"/>
    <mergeCell ref="E45:G45"/>
    <mergeCell ref="E105:G105"/>
    <mergeCell ref="E108:G108"/>
    <mergeCell ref="E110:G110"/>
    <mergeCell ref="E56:G56"/>
    <mergeCell ref="E59:G59"/>
    <mergeCell ref="E94:G94"/>
    <mergeCell ref="E75:G75"/>
    <mergeCell ref="E111:G111"/>
    <mergeCell ref="E62:G62"/>
    <mergeCell ref="N83:N85"/>
    <mergeCell ref="J88:L88"/>
    <mergeCell ref="J91:L91"/>
    <mergeCell ref="N95:N97"/>
    <mergeCell ref="C5:C7"/>
    <mergeCell ref="E30:G30"/>
    <mergeCell ref="C43:C45"/>
    <mergeCell ref="C101:C103"/>
    <mergeCell ref="B5:B7"/>
    <mergeCell ref="B8:B10"/>
    <mergeCell ref="B11:B13"/>
    <mergeCell ref="B31:B33"/>
    <mergeCell ref="B77:B79"/>
    <mergeCell ref="B101:B103"/>
    <mergeCell ref="B80:B82"/>
    <mergeCell ref="C26:C28"/>
    <mergeCell ref="N8:N10"/>
    <mergeCell ref="N11:N13"/>
    <mergeCell ref="I17:I19"/>
    <mergeCell ref="I20:I22"/>
    <mergeCell ref="I23:I25"/>
    <mergeCell ref="J22:L22"/>
    <mergeCell ref="J28:L28"/>
    <mergeCell ref="B60:B62"/>
    <mergeCell ref="N34:N36"/>
    <mergeCell ref="N37:N39"/>
    <mergeCell ref="N40:N42"/>
    <mergeCell ref="J33:L33"/>
    <mergeCell ref="M40:M42"/>
    <mergeCell ref="M34:M36"/>
    <mergeCell ref="N43:N45"/>
    <mergeCell ref="H40:H42"/>
    <mergeCell ref="C34:C36"/>
    <mergeCell ref="M37:M39"/>
    <mergeCell ref="J42:L42"/>
    <mergeCell ref="H31:H33"/>
    <mergeCell ref="J36:L36"/>
    <mergeCell ref="I31:I33"/>
    <mergeCell ref="E36:G36"/>
    <mergeCell ref="N106:N108"/>
    <mergeCell ref="H43:H45"/>
    <mergeCell ref="M101:M103"/>
    <mergeCell ref="A111:B113"/>
    <mergeCell ref="E109:G109"/>
    <mergeCell ref="J109:L109"/>
    <mergeCell ref="J112:L112"/>
    <mergeCell ref="J110:L110"/>
    <mergeCell ref="N77:N79"/>
    <mergeCell ref="N80:N82"/>
    <mergeCell ref="A110:B110"/>
    <mergeCell ref="E113:G113"/>
    <mergeCell ref="J113:L113"/>
    <mergeCell ref="M43:M45"/>
    <mergeCell ref="C54:C56"/>
    <mergeCell ref="H54:H56"/>
    <mergeCell ref="B57:B59"/>
    <mergeCell ref="C57:C59"/>
    <mergeCell ref="N101:N103"/>
    <mergeCell ref="M77:M79"/>
    <mergeCell ref="C77:C79"/>
    <mergeCell ref="C80:C82"/>
    <mergeCell ref="J94:L94"/>
    <mergeCell ref="J85:L85"/>
    <mergeCell ref="A31:A47"/>
    <mergeCell ref="C8:C10"/>
    <mergeCell ref="C11:C13"/>
    <mergeCell ref="C31:C33"/>
    <mergeCell ref="A77:A105"/>
    <mergeCell ref="J47:L47"/>
    <mergeCell ref="J105:L105"/>
    <mergeCell ref="I101:I103"/>
    <mergeCell ref="I40:I42"/>
    <mergeCell ref="J46:L46"/>
    <mergeCell ref="I80:I82"/>
    <mergeCell ref="J45:L45"/>
    <mergeCell ref="J53:L53"/>
    <mergeCell ref="J56:L56"/>
    <mergeCell ref="J59:L59"/>
    <mergeCell ref="J62:L62"/>
    <mergeCell ref="H101:H103"/>
    <mergeCell ref="E104:G104"/>
    <mergeCell ref="C60:C62"/>
    <mergeCell ref="H60:H62"/>
    <mergeCell ref="H17:H19"/>
    <mergeCell ref="E19:G19"/>
    <mergeCell ref="C20:C22"/>
    <mergeCell ref="H20:H22"/>
    <mergeCell ref="T3:X3"/>
    <mergeCell ref="T4:V4"/>
    <mergeCell ref="W5:W7"/>
    <mergeCell ref="X5:X7"/>
    <mergeCell ref="T7:V7"/>
    <mergeCell ref="W8:W10"/>
    <mergeCell ref="X8:X10"/>
    <mergeCell ref="T10:V10"/>
    <mergeCell ref="A1:N1"/>
    <mergeCell ref="N5:N7"/>
    <mergeCell ref="A3:D3"/>
    <mergeCell ref="O3:S3"/>
    <mergeCell ref="O4:Q4"/>
    <mergeCell ref="E4:G4"/>
    <mergeCell ref="J4:L4"/>
    <mergeCell ref="H5:H7"/>
    <mergeCell ref="E3:I3"/>
    <mergeCell ref="J3:N3"/>
    <mergeCell ref="A5:A30"/>
    <mergeCell ref="R5:R7"/>
    <mergeCell ref="S5:S7"/>
    <mergeCell ref="R20:R22"/>
    <mergeCell ref="O7:Q7"/>
    <mergeCell ref="R8:R10"/>
    <mergeCell ref="W11:W13"/>
    <mergeCell ref="X11:X13"/>
    <mergeCell ref="T13:V13"/>
    <mergeCell ref="W14:W16"/>
    <mergeCell ref="X14:X16"/>
    <mergeCell ref="T16:V16"/>
    <mergeCell ref="W17:W19"/>
    <mergeCell ref="X17:X19"/>
    <mergeCell ref="T19:V19"/>
    <mergeCell ref="W20:W22"/>
    <mergeCell ref="X20:X22"/>
    <mergeCell ref="T22:V22"/>
    <mergeCell ref="W23:W25"/>
    <mergeCell ref="X23:X25"/>
    <mergeCell ref="T25:V25"/>
    <mergeCell ref="T30:V30"/>
    <mergeCell ref="W31:W33"/>
    <mergeCell ref="X31:X33"/>
    <mergeCell ref="T33:V33"/>
    <mergeCell ref="W26:W28"/>
    <mergeCell ref="X26:X28"/>
    <mergeCell ref="T28:V28"/>
    <mergeCell ref="T29:V29"/>
    <mergeCell ref="W34:W36"/>
    <mergeCell ref="X34:X36"/>
    <mergeCell ref="T36:V36"/>
    <mergeCell ref="W37:W39"/>
    <mergeCell ref="X37:X39"/>
    <mergeCell ref="T39:V39"/>
    <mergeCell ref="W40:W42"/>
    <mergeCell ref="X40:X42"/>
    <mergeCell ref="T42:V42"/>
    <mergeCell ref="T46:V46"/>
    <mergeCell ref="T47:V47"/>
    <mergeCell ref="W48:W50"/>
    <mergeCell ref="X48:X50"/>
    <mergeCell ref="T50:V50"/>
    <mergeCell ref="W43:W45"/>
    <mergeCell ref="X43:X45"/>
    <mergeCell ref="W51:W53"/>
    <mergeCell ref="X51:X53"/>
    <mergeCell ref="T53:V53"/>
    <mergeCell ref="T45:V45"/>
    <mergeCell ref="W54:W56"/>
    <mergeCell ref="X54:X56"/>
    <mergeCell ref="T56:V56"/>
    <mergeCell ref="W69:W71"/>
    <mergeCell ref="X69:X71"/>
    <mergeCell ref="T71:V71"/>
    <mergeCell ref="W57:W59"/>
    <mergeCell ref="X57:X59"/>
    <mergeCell ref="T59:V59"/>
    <mergeCell ref="W60:W62"/>
    <mergeCell ref="X60:X62"/>
    <mergeCell ref="T62:V62"/>
    <mergeCell ref="W63:W65"/>
    <mergeCell ref="X63:X65"/>
    <mergeCell ref="T65:V65"/>
    <mergeCell ref="W66:W68"/>
    <mergeCell ref="X66:X68"/>
    <mergeCell ref="T68:V68"/>
    <mergeCell ref="T75:V75"/>
    <mergeCell ref="T76:V76"/>
    <mergeCell ref="W77:W79"/>
    <mergeCell ref="X77:X79"/>
    <mergeCell ref="T79:V79"/>
    <mergeCell ref="W72:W74"/>
    <mergeCell ref="X72:X74"/>
    <mergeCell ref="T74:V74"/>
    <mergeCell ref="W80:W82"/>
    <mergeCell ref="X80:X82"/>
    <mergeCell ref="T82:V82"/>
    <mergeCell ref="W95:W97"/>
    <mergeCell ref="X95:X97"/>
    <mergeCell ref="T97:V97"/>
    <mergeCell ref="W98:W100"/>
    <mergeCell ref="X98:X100"/>
    <mergeCell ref="T100:V100"/>
    <mergeCell ref="W83:W85"/>
    <mergeCell ref="X83:X85"/>
    <mergeCell ref="T85:V85"/>
    <mergeCell ref="W86:W88"/>
    <mergeCell ref="X86:X88"/>
    <mergeCell ref="T88:V88"/>
    <mergeCell ref="W89:W91"/>
    <mergeCell ref="X89:X91"/>
    <mergeCell ref="T91:V91"/>
    <mergeCell ref="Y3:AC3"/>
    <mergeCell ref="Y4:AA4"/>
    <mergeCell ref="AB5:AB7"/>
    <mergeCell ref="AC5:AC7"/>
    <mergeCell ref="Y7:AA7"/>
    <mergeCell ref="AB8:AB10"/>
    <mergeCell ref="AC8:AC10"/>
    <mergeCell ref="Y10:AA10"/>
    <mergeCell ref="AC11:AC13"/>
    <mergeCell ref="Y13:AA13"/>
    <mergeCell ref="AB14:AB16"/>
    <mergeCell ref="AC14:AC16"/>
    <mergeCell ref="Y16:AA16"/>
    <mergeCell ref="T113:V113"/>
    <mergeCell ref="AB11:AB13"/>
    <mergeCell ref="T109:V109"/>
    <mergeCell ref="T110:V110"/>
    <mergeCell ref="T111:V111"/>
    <mergeCell ref="Y28:AA28"/>
    <mergeCell ref="AB17:AB19"/>
    <mergeCell ref="Y29:AA29"/>
    <mergeCell ref="Y30:AA30"/>
    <mergeCell ref="AB31:AB33"/>
    <mergeCell ref="AC17:AC19"/>
    <mergeCell ref="Y19:AA19"/>
    <mergeCell ref="AB20:AB22"/>
    <mergeCell ref="AC20:AC22"/>
    <mergeCell ref="Y22:AA22"/>
    <mergeCell ref="AB40:AB42"/>
    <mergeCell ref="AC40:AC42"/>
    <mergeCell ref="Y42:AA42"/>
    <mergeCell ref="AC31:AC33"/>
    <mergeCell ref="Y33:AA33"/>
    <mergeCell ref="AB23:AB25"/>
    <mergeCell ref="AC23:AC25"/>
    <mergeCell ref="Y25:AA25"/>
    <mergeCell ref="AB26:AB28"/>
    <mergeCell ref="AC26:AC28"/>
    <mergeCell ref="AB34:AB36"/>
    <mergeCell ref="AC34:AC36"/>
    <mergeCell ref="Y36:AA36"/>
    <mergeCell ref="AB37:AB39"/>
    <mergeCell ref="AC37:AC39"/>
    <mergeCell ref="Y39:AA39"/>
    <mergeCell ref="Y46:AA46"/>
    <mergeCell ref="Y47:AA47"/>
    <mergeCell ref="AB48:AB50"/>
    <mergeCell ref="AC48:AC50"/>
    <mergeCell ref="Y50:AA50"/>
    <mergeCell ref="AB43:AB45"/>
    <mergeCell ref="AC43:AC45"/>
    <mergeCell ref="Y45:AA45"/>
    <mergeCell ref="AB51:AB53"/>
    <mergeCell ref="AC51:AC53"/>
    <mergeCell ref="Y53:AA53"/>
    <mergeCell ref="AB54:AB56"/>
    <mergeCell ref="AC54:AC56"/>
    <mergeCell ref="Y56:AA56"/>
    <mergeCell ref="AB57:AB59"/>
    <mergeCell ref="AC57:AC59"/>
    <mergeCell ref="Y59:AA59"/>
    <mergeCell ref="AB60:AB62"/>
    <mergeCell ref="AC60:AC62"/>
    <mergeCell ref="Y62:AA62"/>
    <mergeCell ref="AB63:AB65"/>
    <mergeCell ref="AC63:AC65"/>
    <mergeCell ref="Y65:AA65"/>
    <mergeCell ref="AB66:AB68"/>
    <mergeCell ref="AC66:AC68"/>
    <mergeCell ref="Y68:AA68"/>
    <mergeCell ref="AB77:AB79"/>
    <mergeCell ref="AC77:AC79"/>
    <mergeCell ref="Y79:AA79"/>
    <mergeCell ref="AB69:AB71"/>
    <mergeCell ref="AC69:AC71"/>
    <mergeCell ref="Y71:AA71"/>
    <mergeCell ref="AB72:AB74"/>
    <mergeCell ref="AC72:AC74"/>
    <mergeCell ref="Y74:AA74"/>
    <mergeCell ref="AB80:AB82"/>
    <mergeCell ref="AC80:AC82"/>
    <mergeCell ref="Y82:AA82"/>
    <mergeCell ref="AB83:AB85"/>
    <mergeCell ref="AC83:AC85"/>
    <mergeCell ref="Y85:AA85"/>
    <mergeCell ref="AB86:AB88"/>
    <mergeCell ref="AC86:AC88"/>
    <mergeCell ref="Y88:AA88"/>
    <mergeCell ref="AB89:AB91"/>
    <mergeCell ref="AC89:AC91"/>
    <mergeCell ref="Y91:AA91"/>
    <mergeCell ref="AB92:AB94"/>
    <mergeCell ref="AC92:AC94"/>
    <mergeCell ref="Y94:AA94"/>
    <mergeCell ref="AB95:AB97"/>
    <mergeCell ref="AC95:AC97"/>
    <mergeCell ref="Y97:AA97"/>
    <mergeCell ref="AB106:AB108"/>
    <mergeCell ref="AC106:AC108"/>
    <mergeCell ref="Y108:AA108"/>
    <mergeCell ref="AB98:AB100"/>
    <mergeCell ref="AC98:AC100"/>
    <mergeCell ref="Y100:AA100"/>
    <mergeCell ref="AB101:AB103"/>
    <mergeCell ref="AC101:AC103"/>
    <mergeCell ref="Y103:AA103"/>
    <mergeCell ref="A118:D118"/>
    <mergeCell ref="A119:D119"/>
    <mergeCell ref="Y113:AA113"/>
    <mergeCell ref="N69:N71"/>
    <mergeCell ref="Y109:AA109"/>
    <mergeCell ref="Y110:AA110"/>
    <mergeCell ref="Y111:AA111"/>
    <mergeCell ref="Y112:AA112"/>
    <mergeCell ref="Y104:AA104"/>
    <mergeCell ref="Y105:AA105"/>
    <mergeCell ref="Y75:AA75"/>
    <mergeCell ref="Y76:AA76"/>
    <mergeCell ref="W101:W103"/>
    <mergeCell ref="X101:X103"/>
    <mergeCell ref="T103:V103"/>
    <mergeCell ref="T112:V112"/>
    <mergeCell ref="T104:V104"/>
    <mergeCell ref="T105:V105"/>
    <mergeCell ref="W106:W108"/>
    <mergeCell ref="X106:X108"/>
    <mergeCell ref="T108:V108"/>
    <mergeCell ref="W92:W94"/>
    <mergeCell ref="X92:X94"/>
    <mergeCell ref="T94:V94"/>
  </mergeCells>
  <phoneticPr fontId="0" type="noConversion"/>
  <printOptions horizontalCentered="1"/>
  <pageMargins left="0.19685039370078741" right="0.19685039370078741" top="0.39370078740157483" bottom="0.74803149606299213" header="0.47244094488188981" footer="0.31496062992125984"/>
  <pageSetup paperSize="8" scale="90" orientation="landscape" horizontalDpi="4294967295" r:id="rId1"/>
  <headerFooter alignWithMargins="0"/>
  <rowBreaks count="1" manualBreakCount="1">
    <brk id="88" max="1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Allegato Anlage  A</vt:lpstr>
      <vt:lpstr>'Allegato Anlage  A'!Druckbereich</vt:lpstr>
      <vt:lpstr>'Allegato Anlage  A'!Drucktitel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2021-02-23T15:14:55Z</dcterms:created>
  <dcterms:modified xsi:type="dcterms:W3CDTF">2021-02-23T15:15:06Z</dcterms:modified>
</cp:coreProperties>
</file>